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freelancer\work 2\"/>
    </mc:Choice>
  </mc:AlternateContent>
  <xr:revisionPtr revIDLastSave="0" documentId="8_{975C0E55-1DD3-433C-884F-9BFC0CF74C5B}" xr6:coauthVersionLast="36" xr6:coauthVersionMax="36" xr10:uidLastSave="{00000000-0000-0000-0000-000000000000}"/>
  <bookViews>
    <workbookView xWindow="0" yWindow="0" windowWidth="28770" windowHeight="11940" activeTab="2" xr2:uid="{7D4DDD53-8143-4073-908E-466F3B323685}"/>
  </bookViews>
  <sheets>
    <sheet name="Bill No.1" sheetId="1" r:id="rId1"/>
    <sheet name="Check" sheetId="9" r:id="rId2"/>
    <sheet name="Bill 1 Planning" sheetId="6" r:id="rId3"/>
  </sheets>
  <definedNames>
    <definedName name="_xlnm._FilterDatabase" localSheetId="2" hidden="1">'Bill 1 Planning'!$A$1:$K$1192</definedName>
    <definedName name="_xlnm._FilterDatabase" localSheetId="0" hidden="1">'Bill No.1'!$A$1:$F$6542</definedName>
  </definedNames>
  <calcPr calcId="191029"/>
  <pivotCaches>
    <pivotCache cacheId="1" r:id="rId4"/>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22" i="1" l="1"/>
  <c r="G1023" i="1" s="1"/>
  <c r="G1024" i="1" s="1"/>
  <c r="G1025" i="1" s="1"/>
  <c r="G1026" i="1" s="1"/>
  <c r="G1027" i="1" s="1"/>
  <c r="G1028" i="1" s="1"/>
  <c r="G1029" i="1" s="1"/>
  <c r="G1030" i="1" s="1"/>
  <c r="G1031" i="1" s="1"/>
  <c r="G1032" i="1" s="1"/>
  <c r="G1033" i="1" s="1"/>
  <c r="G1034" i="1" s="1"/>
  <c r="G1035" i="1" s="1"/>
  <c r="G1036" i="1" s="1"/>
  <c r="G1037" i="1" s="1"/>
  <c r="G1038" i="1" s="1"/>
  <c r="G1039" i="1" s="1"/>
  <c r="G1040" i="1" s="1"/>
  <c r="G1041" i="1" s="1"/>
  <c r="G1042" i="1" s="1"/>
  <c r="G1043" i="1" s="1"/>
  <c r="G1044" i="1" s="1"/>
  <c r="G1045" i="1" s="1"/>
  <c r="G1046" i="1" s="1"/>
  <c r="G1047" i="1" s="1"/>
  <c r="G1048" i="1" s="1"/>
  <c r="G1049" i="1" s="1"/>
  <c r="G1050" i="1" s="1"/>
  <c r="G1051" i="1" s="1"/>
  <c r="G1052" i="1" s="1"/>
  <c r="G1053" i="1" s="1"/>
  <c r="G1054" i="1" s="1"/>
  <c r="G1055" i="1" s="1"/>
  <c r="G1056" i="1" s="1"/>
  <c r="G1057" i="1" s="1"/>
  <c r="G1058" i="1" s="1"/>
  <c r="G1059" i="1" s="1"/>
  <c r="G1060" i="1" s="1"/>
  <c r="G1061" i="1" s="1"/>
  <c r="G1062" i="1" s="1"/>
  <c r="G1063" i="1" s="1"/>
  <c r="G1064" i="1" s="1"/>
  <c r="G1065" i="1" s="1"/>
  <c r="G1066" i="1" s="1"/>
  <c r="G1067" i="1" s="1"/>
  <c r="G1068" i="1" s="1"/>
  <c r="G1069" i="1" s="1"/>
  <c r="G1070" i="1" s="1"/>
  <c r="G1071" i="1" s="1"/>
  <c r="G1072" i="1" s="1"/>
  <c r="G1073" i="1" s="1"/>
  <c r="G1074" i="1" s="1"/>
  <c r="G1075" i="1" s="1"/>
  <c r="G1076" i="1" s="1"/>
  <c r="G1077" i="1" s="1"/>
  <c r="G1078" i="1" s="1"/>
  <c r="G1079" i="1" s="1"/>
  <c r="G1080" i="1" s="1"/>
  <c r="G1081" i="1" s="1"/>
  <c r="G1082" i="1" s="1"/>
  <c r="G1083" i="1" s="1"/>
  <c r="G1084" i="1" s="1"/>
  <c r="G1085" i="1" s="1"/>
  <c r="G1086" i="1" s="1"/>
  <c r="G1087" i="1" s="1"/>
  <c r="G1088" i="1" s="1"/>
  <c r="G1089" i="1" s="1"/>
  <c r="G1090" i="1" s="1"/>
  <c r="G1091" i="1" s="1"/>
  <c r="G1092" i="1" s="1"/>
  <c r="G1093" i="1" s="1"/>
  <c r="G1094" i="1" s="1"/>
  <c r="G1095" i="1" s="1"/>
  <c r="G1096" i="1" s="1"/>
  <c r="G1097" i="1" s="1"/>
  <c r="G1098" i="1" s="1"/>
  <c r="G1099" i="1" s="1"/>
  <c r="G1100" i="1" s="1"/>
  <c r="G1101" i="1" s="1"/>
  <c r="G1102" i="1" s="1"/>
  <c r="G1103" i="1" s="1"/>
  <c r="G1104" i="1" s="1"/>
  <c r="G1105" i="1" s="1"/>
  <c r="G1106" i="1" s="1"/>
  <c r="G1107" i="1" s="1"/>
  <c r="G1108" i="1" s="1"/>
  <c r="G1109" i="1" s="1"/>
  <c r="G1110" i="1" s="1"/>
  <c r="G1111" i="1" s="1"/>
  <c r="G1112" i="1" s="1"/>
  <c r="G1113" i="1" s="1"/>
  <c r="G1114" i="1" s="1"/>
  <c r="G1115" i="1" s="1"/>
  <c r="G1116" i="1" s="1"/>
  <c r="G1117" i="1" s="1"/>
  <c r="G1118" i="1" s="1"/>
  <c r="G1119" i="1" s="1"/>
  <c r="G1120" i="1" s="1"/>
  <c r="G1121" i="1" s="1"/>
  <c r="G1122" i="1" s="1"/>
  <c r="G1123" i="1" s="1"/>
  <c r="G1124" i="1" s="1"/>
  <c r="G1125" i="1" s="1"/>
  <c r="G1126" i="1" s="1"/>
  <c r="G1127" i="1" s="1"/>
  <c r="G1128" i="1" s="1"/>
  <c r="G1129" i="1" s="1"/>
  <c r="G1130" i="1" s="1"/>
  <c r="G1131" i="1" s="1"/>
  <c r="G1132" i="1" s="1"/>
  <c r="G1133" i="1" s="1"/>
  <c r="G1134" i="1" s="1"/>
  <c r="G1135" i="1" s="1"/>
  <c r="G1136" i="1" s="1"/>
  <c r="G1137" i="1" s="1"/>
  <c r="G1138" i="1" s="1"/>
  <c r="G1139" i="1" s="1"/>
  <c r="G1140" i="1" s="1"/>
  <c r="G1141" i="1" s="1"/>
  <c r="G1142" i="1" s="1"/>
  <c r="G1143" i="1" s="1"/>
  <c r="G1144" i="1" s="1"/>
  <c r="G1145" i="1" s="1"/>
  <c r="G1146" i="1" s="1"/>
  <c r="G1147" i="1" s="1"/>
  <c r="G1148" i="1" s="1"/>
  <c r="G1149" i="1" s="1"/>
  <c r="G1150" i="1" s="1"/>
  <c r="G1151" i="1" s="1"/>
  <c r="G1152" i="1" s="1"/>
  <c r="G1153" i="1" s="1"/>
  <c r="G1154" i="1" s="1"/>
  <c r="G1155" i="1" s="1"/>
  <c r="G1156" i="1" s="1"/>
  <c r="G1157" i="1" s="1"/>
  <c r="G1158" i="1" s="1"/>
  <c r="G1159" i="1" s="1"/>
  <c r="G1160" i="1" s="1"/>
  <c r="G1161" i="1" s="1"/>
  <c r="G1162" i="1" s="1"/>
  <c r="G1163" i="1" s="1"/>
  <c r="G1164" i="1" s="1"/>
  <c r="G1165" i="1" s="1"/>
  <c r="G1166" i="1" s="1"/>
  <c r="G1167" i="1" s="1"/>
  <c r="G1168" i="1" s="1"/>
  <c r="G1169" i="1" s="1"/>
  <c r="G1170" i="1" s="1"/>
  <c r="G1171" i="1" s="1"/>
  <c r="G1172" i="1" s="1"/>
  <c r="G1173" i="1" s="1"/>
  <c r="G1174" i="1" s="1"/>
  <c r="G1175" i="1" s="1"/>
  <c r="G1176" i="1" s="1"/>
  <c r="G1177" i="1" s="1"/>
  <c r="G1178" i="1" s="1"/>
  <c r="G1179" i="1" s="1"/>
  <c r="G1180" i="1" s="1"/>
  <c r="G1181" i="1" s="1"/>
  <c r="G1182" i="1" s="1"/>
  <c r="G1183" i="1" s="1"/>
  <c r="G1184" i="1" s="1"/>
  <c r="G1185" i="1" s="1"/>
  <c r="G1186" i="1" s="1"/>
  <c r="G1187" i="1" s="1"/>
  <c r="G1188" i="1" s="1"/>
  <c r="G1189" i="1" s="1"/>
  <c r="G1190" i="1" s="1"/>
  <c r="G1191" i="1" s="1"/>
  <c r="G1192" i="1" s="1"/>
  <c r="G1193" i="1" s="1"/>
  <c r="G1194" i="1" s="1"/>
  <c r="G1195" i="1" s="1"/>
  <c r="G1196" i="1" s="1"/>
  <c r="G1197" i="1" s="1"/>
  <c r="G5006" i="1"/>
  <c r="G5007" i="1" s="1"/>
  <c r="G5008" i="1" s="1"/>
  <c r="G5009" i="1" s="1"/>
  <c r="G5010" i="1" s="1"/>
  <c r="G5011" i="1" s="1"/>
  <c r="G5012" i="1" s="1"/>
  <c r="G5013" i="1" s="1"/>
  <c r="G5014" i="1" s="1"/>
  <c r="G5015" i="1" s="1"/>
  <c r="G5016" i="1" s="1"/>
  <c r="G5017" i="1" s="1"/>
  <c r="G5018" i="1" s="1"/>
  <c r="G5019" i="1" s="1"/>
  <c r="G5020" i="1" s="1"/>
  <c r="G5021" i="1" s="1"/>
  <c r="G5022" i="1" s="1"/>
  <c r="G5023" i="1" s="1"/>
  <c r="G5024" i="1" s="1"/>
  <c r="G5025" i="1" s="1"/>
  <c r="G5026" i="1" s="1"/>
  <c r="G5027" i="1" s="1"/>
  <c r="G5028" i="1" s="1"/>
  <c r="G5029" i="1" s="1"/>
  <c r="G5030" i="1" s="1"/>
  <c r="G5031" i="1" s="1"/>
  <c r="G5032" i="1" s="1"/>
  <c r="G5033" i="1" s="1"/>
  <c r="G5034" i="1" s="1"/>
  <c r="G5035" i="1" s="1"/>
  <c r="G5036" i="1" s="1"/>
  <c r="G5037" i="1" s="1"/>
  <c r="G5038" i="1" s="1"/>
  <c r="G5039" i="1" s="1"/>
  <c r="G5040" i="1" s="1"/>
  <c r="G5041" i="1" s="1"/>
  <c r="G5042" i="1" s="1"/>
  <c r="G5043" i="1" s="1"/>
  <c r="G5044" i="1" s="1"/>
  <c r="G5045" i="1" s="1"/>
  <c r="G5046" i="1" s="1"/>
  <c r="G5047" i="1" s="1"/>
  <c r="G5048" i="1" s="1"/>
  <c r="G5049" i="1" s="1"/>
  <c r="G5050" i="1" s="1"/>
  <c r="G5051" i="1" s="1"/>
  <c r="G5052" i="1" s="1"/>
  <c r="G5053" i="1" s="1"/>
  <c r="G5054" i="1" s="1"/>
  <c r="G5055" i="1" s="1"/>
  <c r="G5056" i="1" s="1"/>
  <c r="G5057" i="1" s="1"/>
  <c r="G5058" i="1" s="1"/>
  <c r="G5059" i="1" s="1"/>
  <c r="G5060" i="1" s="1"/>
  <c r="G5061" i="1" s="1"/>
  <c r="G5062" i="1" s="1"/>
  <c r="G5063" i="1" s="1"/>
  <c r="G5064" i="1" s="1"/>
  <c r="G5065" i="1" s="1"/>
  <c r="G5066" i="1" s="1"/>
  <c r="G5067" i="1" s="1"/>
  <c r="G5068" i="1" s="1"/>
  <c r="G5069" i="1" s="1"/>
  <c r="G5070" i="1" s="1"/>
  <c r="G5071" i="1" s="1"/>
  <c r="G5072" i="1" s="1"/>
  <c r="G5073" i="1" s="1"/>
  <c r="G5074" i="1" s="1"/>
  <c r="G5075" i="1" s="1"/>
  <c r="G5076" i="1" s="1"/>
  <c r="G5077" i="1" s="1"/>
  <c r="G5078" i="1" s="1"/>
  <c r="G5079" i="1" s="1"/>
  <c r="G5080" i="1" s="1"/>
  <c r="G5081" i="1" s="1"/>
  <c r="G5082" i="1" s="1"/>
  <c r="G5083" i="1" s="1"/>
  <c r="G5084" i="1" s="1"/>
  <c r="G5085" i="1" s="1"/>
  <c r="G5086" i="1" s="1"/>
  <c r="G5087" i="1" s="1"/>
  <c r="G5088" i="1" s="1"/>
  <c r="G5089" i="1" s="1"/>
  <c r="G5090" i="1" s="1"/>
  <c r="G5091" i="1" s="1"/>
  <c r="G5092" i="1" s="1"/>
  <c r="G5093" i="1" s="1"/>
  <c r="G5094" i="1" s="1"/>
  <c r="G5095" i="1" s="1"/>
  <c r="G5096" i="1" s="1"/>
  <c r="G5097" i="1" s="1"/>
  <c r="G5098" i="1" s="1"/>
  <c r="G5099" i="1" s="1"/>
  <c r="G5100" i="1" s="1"/>
  <c r="G5101" i="1" s="1"/>
  <c r="G5102" i="1" s="1"/>
  <c r="G5103" i="1" s="1"/>
  <c r="G5104" i="1" s="1"/>
  <c r="G5105" i="1" s="1"/>
  <c r="G5106" i="1" s="1"/>
  <c r="G5107" i="1" s="1"/>
  <c r="G5108" i="1" s="1"/>
  <c r="G5109" i="1" s="1"/>
  <c r="G5110" i="1" s="1"/>
  <c r="G5111" i="1" s="1"/>
  <c r="G5112" i="1" s="1"/>
  <c r="G5113" i="1" s="1"/>
  <c r="G5114" i="1" s="1"/>
  <c r="G5115" i="1" s="1"/>
  <c r="G5116" i="1" s="1"/>
  <c r="G5117" i="1" s="1"/>
  <c r="G5118" i="1" s="1"/>
  <c r="G5119" i="1" s="1"/>
  <c r="G5120" i="1" s="1"/>
  <c r="G5121" i="1" s="1"/>
  <c r="G5122" i="1" s="1"/>
  <c r="G5123" i="1" s="1"/>
  <c r="G5124" i="1" s="1"/>
  <c r="G5125" i="1" s="1"/>
  <c r="G5126" i="1" s="1"/>
  <c r="G5127" i="1" s="1"/>
  <c r="G5128" i="1" s="1"/>
  <c r="G5129" i="1" s="1"/>
  <c r="G5130" i="1" s="1"/>
  <c r="G5131" i="1" s="1"/>
  <c r="G5132" i="1" s="1"/>
  <c r="G5133" i="1" s="1"/>
  <c r="G5134" i="1" s="1"/>
  <c r="G5135" i="1" s="1"/>
  <c r="G5136" i="1" s="1"/>
  <c r="G5137" i="1" s="1"/>
  <c r="G5138" i="1" s="1"/>
  <c r="G5139" i="1" s="1"/>
  <c r="G5140" i="1" s="1"/>
  <c r="G5141" i="1" s="1"/>
  <c r="G5142" i="1" s="1"/>
  <c r="G5143" i="1" s="1"/>
  <c r="G5144" i="1" s="1"/>
  <c r="G5145" i="1" s="1"/>
  <c r="G5146" i="1" s="1"/>
  <c r="G5147" i="1" s="1"/>
  <c r="G5148" i="1" s="1"/>
  <c r="G5149" i="1" s="1"/>
  <c r="G5150" i="1" s="1"/>
  <c r="G5151" i="1" s="1"/>
  <c r="G5152" i="1" s="1"/>
  <c r="G5153" i="1" s="1"/>
  <c r="G5154" i="1" s="1"/>
  <c r="G5155" i="1" s="1"/>
  <c r="G5156" i="1" s="1"/>
  <c r="G5157" i="1" s="1"/>
  <c r="G5158" i="1" s="1"/>
  <c r="G5159" i="1" s="1"/>
  <c r="G5160" i="1" s="1"/>
  <c r="G5161" i="1" s="1"/>
  <c r="G5162" i="1" s="1"/>
  <c r="G5163" i="1" s="1"/>
  <c r="G5164" i="1" s="1"/>
  <c r="G5165" i="1" s="1"/>
  <c r="G5166" i="1" s="1"/>
  <c r="G5167" i="1" s="1"/>
  <c r="G5168" i="1" s="1"/>
  <c r="G5169" i="1" s="1"/>
  <c r="G5170" i="1" s="1"/>
  <c r="G5171" i="1" s="1"/>
  <c r="G5172" i="1" s="1"/>
  <c r="G5173" i="1" s="1"/>
  <c r="G5174" i="1" s="1"/>
  <c r="G5175" i="1" s="1"/>
  <c r="G5176" i="1" s="1"/>
  <c r="G5177" i="1" s="1"/>
  <c r="G5178" i="1" s="1"/>
  <c r="G5179" i="1" s="1"/>
  <c r="G5180" i="1" s="1"/>
  <c r="G5181" i="1" s="1"/>
  <c r="G5182" i="1" s="1"/>
  <c r="G5183" i="1" s="1"/>
  <c r="G5184" i="1" s="1"/>
  <c r="G5185" i="1" s="1"/>
  <c r="G5186" i="1" s="1"/>
  <c r="G5187" i="1" s="1"/>
  <c r="G5188" i="1" s="1"/>
  <c r="G5189" i="1" s="1"/>
  <c r="G5190" i="1" s="1"/>
  <c r="G5191" i="1" s="1"/>
  <c r="G5192" i="1" s="1"/>
  <c r="G5193" i="1" s="1"/>
  <c r="G5194" i="1" s="1"/>
  <c r="G5195" i="1" s="1"/>
  <c r="G5196" i="1" s="1"/>
  <c r="G5197" i="1" s="1"/>
  <c r="G5198" i="1" s="1"/>
  <c r="G5199" i="1" s="1"/>
  <c r="G5200" i="1" s="1"/>
  <c r="G5201" i="1" s="1"/>
  <c r="G5202" i="1" s="1"/>
  <c r="G5203" i="1" s="1"/>
  <c r="G5204" i="1" s="1"/>
  <c r="G5205" i="1" s="1"/>
  <c r="G5206" i="1" s="1"/>
  <c r="G5207" i="1" s="1"/>
  <c r="G5208" i="1" s="1"/>
  <c r="G5209" i="1" s="1"/>
  <c r="G5210" i="1" s="1"/>
  <c r="G5211" i="1" s="1"/>
  <c r="G5212" i="1" s="1"/>
  <c r="G5213" i="1" s="1"/>
  <c r="G5214" i="1" s="1"/>
  <c r="G5215" i="1" s="1"/>
  <c r="G5216" i="1" s="1"/>
  <c r="G5217" i="1" s="1"/>
  <c r="G5218" i="1" s="1"/>
  <c r="G5219" i="1" s="1"/>
  <c r="G5220" i="1" s="1"/>
  <c r="G5221" i="1" s="1"/>
  <c r="G5222" i="1" s="1"/>
  <c r="G5223" i="1" s="1"/>
  <c r="G5224" i="1" s="1"/>
  <c r="G5225" i="1" s="1"/>
  <c r="G5226" i="1" s="1"/>
  <c r="G5227" i="1" s="1"/>
  <c r="G5228" i="1" s="1"/>
  <c r="G5229" i="1" s="1"/>
  <c r="G5230" i="1" s="1"/>
  <c r="G5231" i="1" s="1"/>
  <c r="G5232" i="1" s="1"/>
  <c r="G5233" i="1" s="1"/>
  <c r="G5234" i="1" s="1"/>
  <c r="G5235" i="1" s="1"/>
  <c r="G5236" i="1" s="1"/>
  <c r="G5237" i="1" s="1"/>
  <c r="G5238" i="1" s="1"/>
  <c r="G5239" i="1" s="1"/>
  <c r="G5240" i="1" s="1"/>
  <c r="G5241" i="1" s="1"/>
  <c r="G5242" i="1" s="1"/>
  <c r="G5243" i="1" s="1"/>
  <c r="G5244" i="1" s="1"/>
  <c r="G5245" i="1" s="1"/>
  <c r="G5246" i="1" s="1"/>
  <c r="G5247" i="1" s="1"/>
  <c r="G5248" i="1" s="1"/>
  <c r="G5249" i="1" s="1"/>
  <c r="G5250" i="1" s="1"/>
  <c r="G5251" i="1" s="1"/>
  <c r="G5252" i="1" s="1"/>
  <c r="G5253" i="1" s="1"/>
  <c r="G5254" i="1" s="1"/>
  <c r="G5255" i="1" s="1"/>
  <c r="G5256" i="1" s="1"/>
  <c r="G5257" i="1" s="1"/>
  <c r="G5258" i="1" s="1"/>
  <c r="G5259" i="1" s="1"/>
  <c r="G5260" i="1" s="1"/>
  <c r="G5261" i="1" s="1"/>
  <c r="G5262" i="1" s="1"/>
  <c r="G5263" i="1" s="1"/>
  <c r="G5264" i="1" s="1"/>
  <c r="G5265" i="1" s="1"/>
  <c r="G5266" i="1" s="1"/>
  <c r="G5267" i="1" s="1"/>
  <c r="G5268" i="1" s="1"/>
  <c r="G5269" i="1" s="1"/>
  <c r="G5270" i="1" s="1"/>
  <c r="G5271" i="1" s="1"/>
  <c r="G5272" i="1" s="1"/>
  <c r="G5273" i="1" s="1"/>
  <c r="G5274" i="1" s="1"/>
  <c r="G5275" i="1" s="1"/>
  <c r="G5276" i="1" s="1"/>
  <c r="G5277" i="1" s="1"/>
  <c r="G5278" i="1" s="1"/>
  <c r="G5279" i="1" s="1"/>
  <c r="G5280" i="1" s="1"/>
  <c r="G5281" i="1" s="1"/>
  <c r="G5282" i="1" s="1"/>
  <c r="G5283" i="1" s="1"/>
  <c r="G5284" i="1" s="1"/>
  <c r="G5285" i="1" s="1"/>
  <c r="G5286" i="1" s="1"/>
  <c r="G5287" i="1" s="1"/>
  <c r="G5288" i="1" s="1"/>
  <c r="G5289" i="1" s="1"/>
  <c r="G5290" i="1" s="1"/>
  <c r="G5291" i="1" s="1"/>
  <c r="G5292" i="1" s="1"/>
  <c r="G5293" i="1" s="1"/>
  <c r="G5294" i="1" s="1"/>
  <c r="G5295" i="1" s="1"/>
  <c r="G5296" i="1" s="1"/>
  <c r="G5297" i="1" s="1"/>
  <c r="G5298" i="1" s="1"/>
  <c r="G5299" i="1" s="1"/>
  <c r="G5300" i="1" s="1"/>
  <c r="G5301" i="1" s="1"/>
  <c r="G5302" i="1" s="1"/>
  <c r="G5303" i="1" s="1"/>
  <c r="G5304" i="1" s="1"/>
  <c r="G5305" i="1" s="1"/>
  <c r="G5306" i="1" s="1"/>
  <c r="G5307" i="1" s="1"/>
  <c r="G5308" i="1" s="1"/>
  <c r="G5309" i="1" s="1"/>
  <c r="G5310" i="1" s="1"/>
  <c r="G5311" i="1" s="1"/>
  <c r="G5312" i="1" s="1"/>
  <c r="G5313" i="1" s="1"/>
  <c r="G5314" i="1" s="1"/>
  <c r="G5315" i="1" s="1"/>
  <c r="G5316" i="1" s="1"/>
  <c r="G5317" i="1" s="1"/>
  <c r="G5318" i="1" s="1"/>
  <c r="G5319" i="1" s="1"/>
  <c r="G5320" i="1" s="1"/>
  <c r="G5321" i="1" s="1"/>
  <c r="G5322" i="1" s="1"/>
  <c r="G5323" i="1" s="1"/>
  <c r="G5324" i="1" s="1"/>
  <c r="G5325" i="1" s="1"/>
  <c r="G5326" i="1" s="1"/>
  <c r="G5327" i="1" s="1"/>
  <c r="G5328" i="1" s="1"/>
  <c r="G5329" i="1" s="1"/>
  <c r="G5330" i="1" s="1"/>
  <c r="G5331" i="1" s="1"/>
  <c r="G5332" i="1" s="1"/>
  <c r="G5333" i="1" s="1"/>
  <c r="G5334" i="1" s="1"/>
  <c r="G5335" i="1" s="1"/>
  <c r="G5336" i="1" s="1"/>
  <c r="G5337" i="1" s="1"/>
  <c r="G5338" i="1" s="1"/>
  <c r="G5339" i="1" s="1"/>
  <c r="G5340" i="1" s="1"/>
  <c r="G5341" i="1" s="1"/>
  <c r="G5342" i="1" s="1"/>
  <c r="G5343" i="1" s="1"/>
  <c r="G5344" i="1" s="1"/>
  <c r="G5345" i="1" s="1"/>
  <c r="G5346" i="1" s="1"/>
  <c r="G5347" i="1" s="1"/>
  <c r="G5348" i="1" s="1"/>
  <c r="G5349" i="1" s="1"/>
  <c r="G5350" i="1" s="1"/>
  <c r="G5351" i="1" s="1"/>
  <c r="G5352" i="1" s="1"/>
  <c r="G5353" i="1" s="1"/>
  <c r="G5354" i="1" s="1"/>
  <c r="G5355" i="1" s="1"/>
  <c r="G5356" i="1" s="1"/>
  <c r="G5357" i="1" s="1"/>
  <c r="G5358" i="1" s="1"/>
  <c r="G5359" i="1" s="1"/>
  <c r="G5360" i="1" s="1"/>
  <c r="G5361" i="1" s="1"/>
  <c r="G5362" i="1" s="1"/>
  <c r="G5363" i="1" s="1"/>
  <c r="G5364" i="1" s="1"/>
  <c r="G5365" i="1" s="1"/>
  <c r="G5366" i="1" s="1"/>
  <c r="G5367" i="1" s="1"/>
  <c r="G5368" i="1" s="1"/>
  <c r="G5369" i="1" s="1"/>
  <c r="G5370" i="1" s="1"/>
  <c r="G5371" i="1" s="1"/>
  <c r="G5372" i="1" s="1"/>
  <c r="G5373" i="1" s="1"/>
  <c r="G5374" i="1" s="1"/>
  <c r="G5375" i="1" s="1"/>
  <c r="G5376" i="1" s="1"/>
  <c r="G5377" i="1" s="1"/>
  <c r="G5378" i="1" s="1"/>
  <c r="G5379" i="1" s="1"/>
  <c r="G5380" i="1" s="1"/>
  <c r="G5381" i="1" s="1"/>
  <c r="G5382" i="1" s="1"/>
  <c r="G5383" i="1" s="1"/>
  <c r="G5384" i="1" s="1"/>
  <c r="G5385" i="1" s="1"/>
  <c r="G5386" i="1" s="1"/>
  <c r="G5387" i="1" s="1"/>
  <c r="G5388" i="1" s="1"/>
  <c r="G5389" i="1" s="1"/>
  <c r="G5390" i="1" s="1"/>
  <c r="G5391" i="1" s="1"/>
  <c r="G5392" i="1" s="1"/>
  <c r="G5393" i="1" s="1"/>
  <c r="G5394" i="1" s="1"/>
  <c r="G5395" i="1" s="1"/>
  <c r="G5396" i="1" s="1"/>
  <c r="G5397" i="1" s="1"/>
  <c r="G5398" i="1" s="1"/>
  <c r="G5399" i="1" s="1"/>
  <c r="G5400" i="1" s="1"/>
  <c r="G5401" i="1" s="1"/>
  <c r="G5402" i="1" s="1"/>
  <c r="G5403" i="1" s="1"/>
  <c r="G5404" i="1" s="1"/>
  <c r="G5405" i="1" s="1"/>
  <c r="G5406" i="1" s="1"/>
  <c r="G5407" i="1" s="1"/>
  <c r="G5408" i="1" s="1"/>
  <c r="G5409" i="1" s="1"/>
  <c r="G5410" i="1" s="1"/>
  <c r="G5411" i="1" s="1"/>
  <c r="G5412" i="1" s="1"/>
  <c r="G5413" i="1" s="1"/>
  <c r="G5414" i="1" s="1"/>
  <c r="G5415" i="1" s="1"/>
  <c r="G5416" i="1" s="1"/>
  <c r="G5417" i="1" s="1"/>
  <c r="G5418" i="1" s="1"/>
  <c r="G5419" i="1" s="1"/>
  <c r="G5420" i="1" s="1"/>
  <c r="G5421" i="1" s="1"/>
  <c r="G5422" i="1" s="1"/>
  <c r="G5423" i="1" s="1"/>
  <c r="G5424" i="1" s="1"/>
  <c r="G5425" i="1" s="1"/>
  <c r="G5426" i="1" s="1"/>
  <c r="G5427" i="1" s="1"/>
  <c r="G5428" i="1" s="1"/>
  <c r="G5429" i="1" s="1"/>
  <c r="G5430" i="1" s="1"/>
  <c r="G5431" i="1" s="1"/>
  <c r="G5432" i="1" s="1"/>
  <c r="G5433" i="1" s="1"/>
  <c r="G5434" i="1" s="1"/>
  <c r="G5435" i="1" s="1"/>
  <c r="G5436" i="1" s="1"/>
  <c r="G5437" i="1" s="1"/>
  <c r="G5438" i="1" s="1"/>
  <c r="G5439" i="1" s="1"/>
  <c r="G5440" i="1" s="1"/>
  <c r="G5441" i="1" s="1"/>
  <c r="G5442" i="1" s="1"/>
  <c r="G5443" i="1" s="1"/>
  <c r="G5444" i="1" s="1"/>
  <c r="G5445" i="1" s="1"/>
  <c r="G5446" i="1" s="1"/>
  <c r="G5447" i="1" s="1"/>
  <c r="G5448" i="1" s="1"/>
  <c r="G5449" i="1" s="1"/>
  <c r="G5450" i="1" s="1"/>
  <c r="G5451" i="1" s="1"/>
  <c r="G5452" i="1" s="1"/>
  <c r="G5453" i="1" s="1"/>
  <c r="G5454" i="1" s="1"/>
  <c r="G5455" i="1" s="1"/>
  <c r="G5456" i="1" s="1"/>
  <c r="G5457" i="1" s="1"/>
  <c r="G5458" i="1" s="1"/>
  <c r="G5459" i="1" s="1"/>
  <c r="G5460" i="1" s="1"/>
  <c r="G5461" i="1" s="1"/>
  <c r="G5462" i="1" s="1"/>
  <c r="G5463" i="1" s="1"/>
  <c r="G5464" i="1" s="1"/>
  <c r="G5465" i="1" s="1"/>
  <c r="G5466" i="1" s="1"/>
  <c r="G5467" i="1" s="1"/>
  <c r="G5468" i="1" s="1"/>
  <c r="G5469" i="1" s="1"/>
  <c r="G5470" i="1" s="1"/>
  <c r="G5471" i="1" s="1"/>
  <c r="G5472" i="1" s="1"/>
  <c r="G5473" i="1" s="1"/>
  <c r="G5474" i="1" s="1"/>
  <c r="G5475" i="1" s="1"/>
  <c r="G5476" i="1" s="1"/>
  <c r="G5477" i="1" s="1"/>
  <c r="G5478" i="1" s="1"/>
  <c r="G5479" i="1" s="1"/>
  <c r="G5480" i="1" s="1"/>
  <c r="G5481" i="1" s="1"/>
  <c r="G5482" i="1" s="1"/>
  <c r="G5483" i="1" s="1"/>
  <c r="G5484" i="1" s="1"/>
  <c r="G5485" i="1" s="1"/>
  <c r="G5486" i="1" s="1"/>
  <c r="G5487" i="1" s="1"/>
  <c r="G5488" i="1" s="1"/>
  <c r="G5489" i="1" s="1"/>
  <c r="G5490" i="1" s="1"/>
  <c r="G5491" i="1" s="1"/>
  <c r="G5492" i="1" s="1"/>
  <c r="G5493" i="1" s="1"/>
  <c r="G5494" i="1" s="1"/>
  <c r="G5495" i="1" s="1"/>
  <c r="G5496" i="1" s="1"/>
  <c r="G5497" i="1" s="1"/>
  <c r="G5498" i="1" s="1"/>
  <c r="G5499" i="1" s="1"/>
  <c r="G5500" i="1" s="1"/>
  <c r="G5501" i="1" s="1"/>
  <c r="G5502" i="1" s="1"/>
  <c r="G5503" i="1" s="1"/>
  <c r="G5504" i="1" s="1"/>
  <c r="G5505" i="1" s="1"/>
  <c r="G5506" i="1" s="1"/>
  <c r="G5507" i="1" s="1"/>
  <c r="G5508" i="1" s="1"/>
  <c r="G5509" i="1" s="1"/>
  <c r="G5510" i="1" s="1"/>
  <c r="G5511" i="1" s="1"/>
  <c r="G5512" i="1" s="1"/>
  <c r="G5513" i="1" s="1"/>
  <c r="G5514" i="1" s="1"/>
  <c r="G5515" i="1" s="1"/>
  <c r="G5516" i="1" s="1"/>
  <c r="G5517" i="1" s="1"/>
  <c r="G5518" i="1" s="1"/>
  <c r="G5519" i="1" s="1"/>
  <c r="G5520" i="1" s="1"/>
  <c r="G5521" i="1" s="1"/>
  <c r="G5522" i="1" s="1"/>
  <c r="G5523" i="1" s="1"/>
  <c r="G5524" i="1" s="1"/>
  <c r="G5525" i="1" s="1"/>
  <c r="G5526" i="1" s="1"/>
  <c r="G5527" i="1" s="1"/>
  <c r="G5528" i="1" s="1"/>
  <c r="G5529" i="1" s="1"/>
  <c r="G5530" i="1" s="1"/>
  <c r="G5531" i="1" s="1"/>
  <c r="G5532" i="1" s="1"/>
  <c r="G5533" i="1" s="1"/>
  <c r="G5534" i="1" s="1"/>
  <c r="G5535" i="1" s="1"/>
  <c r="G5536" i="1" s="1"/>
  <c r="G5537" i="1" s="1"/>
  <c r="G5538" i="1" s="1"/>
  <c r="G5539" i="1" s="1"/>
  <c r="G5540" i="1" s="1"/>
  <c r="G5541" i="1" s="1"/>
  <c r="G5542" i="1" s="1"/>
  <c r="G5543" i="1" s="1"/>
  <c r="G5544" i="1" s="1"/>
  <c r="G5545" i="1" s="1"/>
  <c r="G5546" i="1" s="1"/>
  <c r="G5547" i="1" s="1"/>
  <c r="G5548" i="1" s="1"/>
  <c r="G5549" i="1" s="1"/>
  <c r="G5550" i="1" s="1"/>
  <c r="G5551" i="1" s="1"/>
  <c r="G5552" i="1" s="1"/>
  <c r="G5553" i="1" s="1"/>
  <c r="G5554" i="1" s="1"/>
  <c r="G5555" i="1" s="1"/>
  <c r="G5556" i="1" s="1"/>
  <c r="G5557" i="1" s="1"/>
  <c r="G5558" i="1" s="1"/>
  <c r="G5559" i="1" s="1"/>
  <c r="G5560" i="1" s="1"/>
  <c r="G5561" i="1" s="1"/>
  <c r="G5562" i="1" s="1"/>
  <c r="G5563" i="1" s="1"/>
  <c r="G5564" i="1" s="1"/>
  <c r="G5565" i="1" s="1"/>
  <c r="G5566" i="1" s="1"/>
  <c r="G5567" i="1" s="1"/>
  <c r="G5568" i="1" s="1"/>
  <c r="G5569" i="1" s="1"/>
  <c r="G5570" i="1" s="1"/>
  <c r="G5571" i="1" s="1"/>
  <c r="G5572" i="1" s="1"/>
  <c r="G5573" i="1" s="1"/>
  <c r="G5574" i="1" s="1"/>
  <c r="G5575" i="1" s="1"/>
  <c r="G5576" i="1" s="1"/>
  <c r="G5577" i="1" s="1"/>
  <c r="G5578" i="1" s="1"/>
  <c r="G5579" i="1" s="1"/>
  <c r="G5580" i="1" s="1"/>
  <c r="G5581" i="1" s="1"/>
  <c r="G5582" i="1" s="1"/>
  <c r="G5583" i="1" s="1"/>
  <c r="G5584" i="1" s="1"/>
  <c r="G5585" i="1" s="1"/>
  <c r="G5586" i="1" s="1"/>
  <c r="G5587" i="1" s="1"/>
  <c r="G5588" i="1" s="1"/>
  <c r="G5589" i="1" s="1"/>
  <c r="G5590" i="1" s="1"/>
  <c r="G5591" i="1" s="1"/>
  <c r="G5592" i="1" s="1"/>
  <c r="G5593" i="1" s="1"/>
  <c r="G5594" i="1" s="1"/>
  <c r="G5595" i="1" s="1"/>
  <c r="G5596" i="1" s="1"/>
  <c r="G5597" i="1" s="1"/>
  <c r="G5598" i="1" s="1"/>
  <c r="G5599" i="1" s="1"/>
  <c r="G5600" i="1" s="1"/>
  <c r="G5601" i="1" s="1"/>
  <c r="G5602" i="1" s="1"/>
  <c r="G5603" i="1" s="1"/>
  <c r="G5604" i="1" s="1"/>
  <c r="G5605" i="1" s="1"/>
  <c r="G5606" i="1" s="1"/>
  <c r="G5607" i="1" s="1"/>
  <c r="G5608" i="1" s="1"/>
  <c r="G5609" i="1" s="1"/>
  <c r="G5610" i="1" s="1"/>
  <c r="G5611" i="1" s="1"/>
  <c r="G5612" i="1" s="1"/>
  <c r="G5613" i="1" s="1"/>
  <c r="G5614" i="1" s="1"/>
  <c r="G5615" i="1" s="1"/>
  <c r="G5616" i="1" s="1"/>
  <c r="G5617" i="1" s="1"/>
  <c r="G5618" i="1" s="1"/>
  <c r="G5619" i="1" s="1"/>
  <c r="G5620" i="1" s="1"/>
  <c r="G5621" i="1" s="1"/>
  <c r="G5622" i="1" s="1"/>
  <c r="G5623" i="1" s="1"/>
  <c r="G5624" i="1" s="1"/>
  <c r="G5625" i="1" s="1"/>
  <c r="G5626" i="1" s="1"/>
  <c r="G5627" i="1" s="1"/>
  <c r="G5628" i="1" s="1"/>
  <c r="G5629" i="1" s="1"/>
  <c r="G5630" i="1" s="1"/>
  <c r="G5631" i="1" s="1"/>
  <c r="G5632" i="1" s="1"/>
  <c r="G5633" i="1" s="1"/>
  <c r="G5634" i="1" s="1"/>
  <c r="G5635" i="1" s="1"/>
  <c r="G5636" i="1" s="1"/>
  <c r="G5637" i="1" s="1"/>
  <c r="G5638" i="1" s="1"/>
  <c r="G5639" i="1" s="1"/>
  <c r="G5640" i="1" s="1"/>
  <c r="G5641" i="1" s="1"/>
  <c r="G5642" i="1" s="1"/>
  <c r="G5643" i="1" s="1"/>
  <c r="G5644" i="1" s="1"/>
  <c r="G5645" i="1" s="1"/>
  <c r="G5646" i="1" s="1"/>
  <c r="G5647" i="1" s="1"/>
  <c r="G5648" i="1" s="1"/>
  <c r="G5649" i="1" s="1"/>
  <c r="G5650" i="1" s="1"/>
  <c r="G5651" i="1" s="1"/>
  <c r="G5652" i="1" s="1"/>
  <c r="G5653" i="1" s="1"/>
  <c r="G5654" i="1" s="1"/>
  <c r="G5655" i="1" s="1"/>
  <c r="G5656" i="1" s="1"/>
  <c r="G5657" i="1" s="1"/>
  <c r="G5658" i="1" s="1"/>
  <c r="G5659" i="1" s="1"/>
  <c r="G5660" i="1" s="1"/>
  <c r="G5661" i="1" s="1"/>
  <c r="G5662" i="1" s="1"/>
  <c r="G5663" i="1" s="1"/>
  <c r="G5664" i="1" s="1"/>
  <c r="G5665" i="1" s="1"/>
  <c r="G5666" i="1" s="1"/>
  <c r="G5667" i="1" s="1"/>
  <c r="G5668" i="1" s="1"/>
  <c r="G5669" i="1" s="1"/>
  <c r="G5670" i="1" s="1"/>
  <c r="G5671" i="1" s="1"/>
  <c r="G5672" i="1" s="1"/>
  <c r="G5673" i="1" s="1"/>
  <c r="G5674" i="1" s="1"/>
  <c r="G5675" i="1" s="1"/>
  <c r="G5676" i="1" s="1"/>
  <c r="G5677" i="1" s="1"/>
  <c r="G5678" i="1" s="1"/>
  <c r="G5679" i="1" s="1"/>
  <c r="G5680" i="1" s="1"/>
  <c r="G5681" i="1" s="1"/>
  <c r="G5682" i="1" s="1"/>
  <c r="G5683" i="1" s="1"/>
  <c r="G5684" i="1" s="1"/>
  <c r="G5685" i="1" s="1"/>
  <c r="G5686" i="1" s="1"/>
  <c r="G5687" i="1" s="1"/>
  <c r="G5688" i="1" s="1"/>
  <c r="G5689" i="1" s="1"/>
  <c r="G5690" i="1" s="1"/>
  <c r="G5691" i="1" s="1"/>
  <c r="G5692" i="1" s="1"/>
  <c r="G5693" i="1" s="1"/>
  <c r="G5694" i="1" s="1"/>
  <c r="G5695" i="1" s="1"/>
  <c r="G5696" i="1" s="1"/>
  <c r="G5697" i="1" s="1"/>
  <c r="G5698" i="1" s="1"/>
  <c r="G5699" i="1" s="1"/>
  <c r="G5700" i="1" s="1"/>
  <c r="G5701" i="1" s="1"/>
  <c r="G5702" i="1" s="1"/>
  <c r="G5703" i="1" s="1"/>
  <c r="G5704" i="1" s="1"/>
  <c r="G5705" i="1" s="1"/>
  <c r="G5706" i="1" s="1"/>
  <c r="G5707" i="1" s="1"/>
  <c r="G5708" i="1" s="1"/>
  <c r="G5709" i="1" s="1"/>
  <c r="G5710" i="1" s="1"/>
  <c r="G5711" i="1" s="1"/>
  <c r="G5712" i="1" s="1"/>
  <c r="G5713" i="1" s="1"/>
  <c r="G5714" i="1" s="1"/>
  <c r="G5715" i="1" s="1"/>
  <c r="G5716" i="1" s="1"/>
  <c r="G5717" i="1" s="1"/>
  <c r="G5718" i="1" s="1"/>
  <c r="G5719" i="1" s="1"/>
  <c r="G5720" i="1" s="1"/>
  <c r="G5721" i="1" s="1"/>
  <c r="G5722" i="1" s="1"/>
  <c r="G5723" i="1" s="1"/>
  <c r="G5724" i="1" s="1"/>
  <c r="G5725" i="1" s="1"/>
  <c r="G5726" i="1" s="1"/>
  <c r="G5727" i="1" s="1"/>
  <c r="G5728" i="1" s="1"/>
  <c r="G5729" i="1" s="1"/>
  <c r="G5730" i="1" s="1"/>
  <c r="G5731" i="1" s="1"/>
  <c r="G5732" i="1" s="1"/>
  <c r="G5733" i="1" s="1"/>
  <c r="G5734" i="1" s="1"/>
  <c r="G5735" i="1" s="1"/>
  <c r="G5736" i="1" s="1"/>
  <c r="G5737" i="1" s="1"/>
  <c r="G5738" i="1" s="1"/>
  <c r="G5739" i="1" s="1"/>
  <c r="G5740" i="1" s="1"/>
  <c r="G5741" i="1" s="1"/>
  <c r="G5742" i="1" s="1"/>
  <c r="G5743" i="1" s="1"/>
  <c r="G5744" i="1" s="1"/>
  <c r="G5745" i="1" s="1"/>
  <c r="G5746" i="1" s="1"/>
  <c r="G5747" i="1" s="1"/>
  <c r="G5748" i="1" s="1"/>
  <c r="G5749" i="1" s="1"/>
  <c r="G5750" i="1" s="1"/>
  <c r="G5751" i="1" s="1"/>
  <c r="G5752" i="1" s="1"/>
  <c r="G5753" i="1" s="1"/>
  <c r="G5754" i="1" s="1"/>
  <c r="G5755" i="1" s="1"/>
  <c r="G5756" i="1" s="1"/>
  <c r="G5757" i="1" s="1"/>
  <c r="G5758" i="1" s="1"/>
  <c r="G5759" i="1" s="1"/>
  <c r="G5760" i="1" s="1"/>
  <c r="G5761" i="1" s="1"/>
  <c r="G5762" i="1" s="1"/>
  <c r="G5763" i="1" s="1"/>
  <c r="G5764" i="1" s="1"/>
  <c r="G5765" i="1" s="1"/>
  <c r="G5766" i="1" s="1"/>
  <c r="G5767" i="1" s="1"/>
  <c r="G5768" i="1" s="1"/>
  <c r="G5769" i="1" s="1"/>
  <c r="G5770" i="1" s="1"/>
  <c r="G5771" i="1" s="1"/>
  <c r="G5772" i="1" s="1"/>
  <c r="G5773" i="1" s="1"/>
  <c r="G5774" i="1" s="1"/>
  <c r="G5775" i="1" s="1"/>
  <c r="G5776" i="1" s="1"/>
  <c r="G5777" i="1" s="1"/>
  <c r="G5778" i="1" s="1"/>
  <c r="G5779" i="1" s="1"/>
  <c r="G5780" i="1" s="1"/>
  <c r="G5781" i="1" s="1"/>
  <c r="G5782" i="1" s="1"/>
  <c r="G5783" i="1" s="1"/>
  <c r="G5784" i="1" s="1"/>
  <c r="G5785" i="1" s="1"/>
  <c r="G5786" i="1" s="1"/>
  <c r="G5787" i="1" s="1"/>
  <c r="G5788" i="1" s="1"/>
  <c r="G5789" i="1" s="1"/>
  <c r="G5790" i="1" s="1"/>
  <c r="G5791" i="1" s="1"/>
  <c r="G5792" i="1" s="1"/>
  <c r="G5793" i="1" s="1"/>
  <c r="G5794" i="1" s="1"/>
  <c r="G5795" i="1" s="1"/>
  <c r="G5796" i="1" s="1"/>
  <c r="G5797" i="1" s="1"/>
  <c r="G5798" i="1" s="1"/>
  <c r="G5799" i="1" s="1"/>
  <c r="G5800" i="1" s="1"/>
  <c r="G5801" i="1" s="1"/>
  <c r="G5802" i="1" s="1"/>
  <c r="G5803" i="1" s="1"/>
  <c r="G5804" i="1" s="1"/>
  <c r="G5805" i="1" s="1"/>
  <c r="G5806" i="1" s="1"/>
  <c r="G5807" i="1" s="1"/>
  <c r="G5808" i="1" s="1"/>
  <c r="G5809" i="1" s="1"/>
  <c r="G5810" i="1" s="1"/>
  <c r="G5811" i="1" s="1"/>
  <c r="G5812" i="1" s="1"/>
  <c r="G5813" i="1" s="1"/>
  <c r="G5814" i="1" s="1"/>
  <c r="G5815" i="1" s="1"/>
  <c r="G5816" i="1" s="1"/>
  <c r="G5817" i="1" s="1"/>
  <c r="G5818" i="1" s="1"/>
  <c r="G5819" i="1" s="1"/>
  <c r="G5820" i="1" s="1"/>
  <c r="G5821" i="1" s="1"/>
  <c r="G5822" i="1" s="1"/>
  <c r="G5823" i="1" s="1"/>
  <c r="G5824" i="1" s="1"/>
  <c r="G5825" i="1" s="1"/>
  <c r="G5826" i="1" s="1"/>
  <c r="G5827" i="1" s="1"/>
  <c r="G5828" i="1" s="1"/>
  <c r="G5829" i="1" s="1"/>
  <c r="G5830" i="1" s="1"/>
  <c r="G5831" i="1" s="1"/>
  <c r="G5832" i="1" s="1"/>
  <c r="G5833" i="1" s="1"/>
  <c r="G5834" i="1" s="1"/>
  <c r="G5835" i="1" s="1"/>
  <c r="G5836" i="1" s="1"/>
  <c r="G5837" i="1" s="1"/>
  <c r="G5838" i="1" s="1"/>
  <c r="G5839" i="1" s="1"/>
  <c r="G5840" i="1" s="1"/>
  <c r="G5841" i="1" s="1"/>
  <c r="G5842" i="1" s="1"/>
  <c r="G5843" i="1" s="1"/>
  <c r="G5844" i="1" s="1"/>
  <c r="G5845" i="1" s="1"/>
  <c r="G5846" i="1" s="1"/>
  <c r="G5847" i="1" s="1"/>
  <c r="G5848" i="1" s="1"/>
  <c r="G5849" i="1" s="1"/>
  <c r="G5850" i="1" s="1"/>
  <c r="G5851" i="1" s="1"/>
  <c r="G5852" i="1" s="1"/>
  <c r="G5853" i="1" s="1"/>
  <c r="G5854" i="1" s="1"/>
  <c r="G5855" i="1" s="1"/>
  <c r="G5856" i="1" s="1"/>
  <c r="G5857" i="1" s="1"/>
  <c r="G5858" i="1" s="1"/>
  <c r="G5859" i="1" s="1"/>
  <c r="G5860" i="1" s="1"/>
  <c r="G5861" i="1" s="1"/>
  <c r="G5862" i="1" s="1"/>
  <c r="G5863" i="1" s="1"/>
  <c r="G5864" i="1" s="1"/>
  <c r="G5865" i="1" s="1"/>
  <c r="G5866" i="1" s="1"/>
  <c r="G5867" i="1" s="1"/>
  <c r="G5868" i="1" s="1"/>
  <c r="G5869" i="1" s="1"/>
  <c r="G5870" i="1" s="1"/>
  <c r="G5871" i="1" s="1"/>
  <c r="G5872" i="1" s="1"/>
  <c r="G5873" i="1" s="1"/>
  <c r="G5874" i="1" s="1"/>
  <c r="G5875" i="1" s="1"/>
  <c r="G5876" i="1" s="1"/>
  <c r="G5877" i="1" s="1"/>
  <c r="G5878" i="1" s="1"/>
  <c r="G5879" i="1" s="1"/>
  <c r="G5880" i="1" s="1"/>
  <c r="G5881" i="1" s="1"/>
  <c r="G5882" i="1" s="1"/>
  <c r="G5883" i="1" s="1"/>
  <c r="G5884" i="1" s="1"/>
  <c r="G5885" i="1" s="1"/>
  <c r="G5886" i="1" s="1"/>
  <c r="G5887" i="1" s="1"/>
  <c r="G5888" i="1" s="1"/>
  <c r="G5889" i="1" s="1"/>
  <c r="G5890" i="1" s="1"/>
  <c r="G5891" i="1" s="1"/>
  <c r="G5892" i="1" s="1"/>
  <c r="G5893" i="1" s="1"/>
  <c r="G5894" i="1" s="1"/>
  <c r="G5895" i="1" s="1"/>
  <c r="G5896" i="1" s="1"/>
  <c r="G5897" i="1" s="1"/>
  <c r="G5898" i="1" s="1"/>
  <c r="G5899" i="1" s="1"/>
  <c r="G5900" i="1" s="1"/>
  <c r="G5901" i="1" s="1"/>
  <c r="G5902" i="1" s="1"/>
  <c r="G5903" i="1" s="1"/>
  <c r="G5904" i="1" s="1"/>
  <c r="G5905" i="1" s="1"/>
  <c r="G5906" i="1" s="1"/>
  <c r="G5907" i="1" s="1"/>
  <c r="G5908" i="1" s="1"/>
  <c r="G5909" i="1" s="1"/>
  <c r="G5910" i="1" s="1"/>
  <c r="G5911" i="1" s="1"/>
  <c r="G5912" i="1" s="1"/>
  <c r="G5913" i="1" s="1"/>
  <c r="G5914" i="1" s="1"/>
  <c r="G5915" i="1" s="1"/>
  <c r="G5916" i="1" s="1"/>
  <c r="G5917" i="1" s="1"/>
  <c r="G5918" i="1" s="1"/>
  <c r="G5919" i="1" s="1"/>
  <c r="G5920" i="1" s="1"/>
  <c r="G5921" i="1" s="1"/>
  <c r="G5922" i="1" s="1"/>
  <c r="G5923" i="1" s="1"/>
  <c r="G5924" i="1" s="1"/>
  <c r="G5925" i="1" s="1"/>
  <c r="G5926" i="1" s="1"/>
  <c r="G5927" i="1" s="1"/>
  <c r="G5928" i="1" s="1"/>
  <c r="G5929" i="1" s="1"/>
  <c r="G5930" i="1" s="1"/>
  <c r="G5931" i="1" s="1"/>
  <c r="G5932" i="1" s="1"/>
  <c r="G5933" i="1" s="1"/>
  <c r="G5934" i="1" s="1"/>
  <c r="G5935" i="1" s="1"/>
  <c r="G5936" i="1" s="1"/>
  <c r="G5937" i="1" s="1"/>
  <c r="G5938" i="1" s="1"/>
  <c r="G5939" i="1" s="1"/>
  <c r="G5940" i="1" s="1"/>
  <c r="G5941" i="1" s="1"/>
  <c r="G5942" i="1" s="1"/>
  <c r="G5943" i="1" s="1"/>
  <c r="G5944" i="1" s="1"/>
  <c r="G5945" i="1" s="1"/>
  <c r="G5946" i="1" s="1"/>
  <c r="G5947" i="1" s="1"/>
  <c r="G5948" i="1" s="1"/>
  <c r="G5949" i="1" s="1"/>
  <c r="G5950" i="1" s="1"/>
  <c r="G5951" i="1" s="1"/>
  <c r="G5952" i="1" s="1"/>
  <c r="G5953" i="1" s="1"/>
  <c r="G5954" i="1" s="1"/>
  <c r="G5955" i="1" s="1"/>
  <c r="G5956" i="1" s="1"/>
  <c r="G5957" i="1" s="1"/>
  <c r="G5958" i="1" s="1"/>
  <c r="G5959" i="1" s="1"/>
  <c r="G5960" i="1" s="1"/>
  <c r="G5961" i="1" s="1"/>
  <c r="G5962" i="1" s="1"/>
  <c r="G5963" i="1" s="1"/>
  <c r="G5964" i="1" s="1"/>
  <c r="G5965" i="1" s="1"/>
  <c r="G5966" i="1" s="1"/>
  <c r="G5967" i="1" s="1"/>
  <c r="G5968" i="1" s="1"/>
  <c r="G5969" i="1" s="1"/>
  <c r="G5970" i="1" s="1"/>
  <c r="G5971" i="1" s="1"/>
  <c r="G5972" i="1" s="1"/>
  <c r="G5973" i="1" s="1"/>
  <c r="G5974" i="1" s="1"/>
  <c r="G5975" i="1" s="1"/>
  <c r="G5976" i="1" s="1"/>
  <c r="G5977" i="1" s="1"/>
  <c r="G5978" i="1" s="1"/>
  <c r="G5979" i="1" s="1"/>
  <c r="G5980" i="1" s="1"/>
  <c r="G5981" i="1" s="1"/>
  <c r="G5982" i="1" s="1"/>
  <c r="G5983" i="1" s="1"/>
  <c r="G5984" i="1" s="1"/>
  <c r="G5985" i="1" s="1"/>
  <c r="G5986" i="1" s="1"/>
  <c r="G5987" i="1" s="1"/>
  <c r="G5988" i="1" s="1"/>
  <c r="G5989" i="1" s="1"/>
  <c r="G5990" i="1" s="1"/>
  <c r="G5991" i="1" s="1"/>
  <c r="G5992" i="1" s="1"/>
  <c r="G5993" i="1" s="1"/>
  <c r="G5994" i="1" s="1"/>
  <c r="G5995" i="1" s="1"/>
  <c r="G5996" i="1" s="1"/>
  <c r="G5997" i="1" s="1"/>
  <c r="G5998" i="1" s="1"/>
  <c r="G5999" i="1" s="1"/>
  <c r="G6000" i="1" s="1"/>
  <c r="G6001" i="1" s="1"/>
  <c r="G6002" i="1" s="1"/>
  <c r="G6003" i="1" s="1"/>
  <c r="G6004" i="1" s="1"/>
  <c r="G6005" i="1" s="1"/>
  <c r="G6006" i="1" s="1"/>
  <c r="G6007" i="1" s="1"/>
  <c r="G6008" i="1" s="1"/>
  <c r="G6009" i="1" s="1"/>
  <c r="G6010" i="1" s="1"/>
  <c r="G6011" i="1" s="1"/>
  <c r="G6012" i="1" s="1"/>
  <c r="G6013" i="1" s="1"/>
  <c r="G6014" i="1" s="1"/>
  <c r="G6015" i="1" s="1"/>
  <c r="G6016" i="1" s="1"/>
  <c r="G6017" i="1" s="1"/>
  <c r="G6018" i="1" s="1"/>
  <c r="G6019" i="1" s="1"/>
  <c r="G6020" i="1" s="1"/>
  <c r="G6021" i="1" s="1"/>
  <c r="G6022" i="1" s="1"/>
  <c r="G6023" i="1" s="1"/>
  <c r="G6024" i="1" s="1"/>
  <c r="G6025" i="1" s="1"/>
  <c r="G6026" i="1" s="1"/>
  <c r="G6027" i="1" s="1"/>
  <c r="G6028" i="1" s="1"/>
  <c r="G6029" i="1" s="1"/>
  <c r="G6030" i="1" s="1"/>
  <c r="G6031" i="1" s="1"/>
  <c r="G6032" i="1" s="1"/>
  <c r="G6033" i="1" s="1"/>
  <c r="G6034" i="1" s="1"/>
  <c r="G6035" i="1" s="1"/>
  <c r="G6036" i="1" s="1"/>
  <c r="G6037" i="1" s="1"/>
  <c r="G6038" i="1" s="1"/>
  <c r="G6039" i="1" s="1"/>
  <c r="G6040" i="1" s="1"/>
  <c r="G6041" i="1" s="1"/>
  <c r="G6042" i="1" s="1"/>
  <c r="G6043" i="1" s="1"/>
  <c r="G6044" i="1" s="1"/>
  <c r="G6045" i="1" s="1"/>
  <c r="G6046" i="1" s="1"/>
  <c r="G6047" i="1" s="1"/>
  <c r="G6048" i="1" s="1"/>
  <c r="G6049" i="1" s="1"/>
  <c r="G6050" i="1" s="1"/>
  <c r="G6051" i="1" s="1"/>
  <c r="G6052" i="1" s="1"/>
  <c r="G6053" i="1" s="1"/>
  <c r="G6054" i="1" s="1"/>
  <c r="G6055" i="1" s="1"/>
  <c r="G6056" i="1" s="1"/>
  <c r="G6057" i="1" s="1"/>
  <c r="G6058" i="1" s="1"/>
  <c r="G6059" i="1" s="1"/>
  <c r="G6060" i="1" s="1"/>
  <c r="G6061" i="1" s="1"/>
  <c r="G6062" i="1" s="1"/>
  <c r="G6063" i="1" s="1"/>
  <c r="G6064" i="1" s="1"/>
  <c r="G6065" i="1" s="1"/>
  <c r="G6066" i="1" s="1"/>
  <c r="G6067" i="1" s="1"/>
  <c r="G6068" i="1" s="1"/>
  <c r="G6069" i="1" s="1"/>
  <c r="G6070" i="1" s="1"/>
  <c r="G6071" i="1" s="1"/>
  <c r="G6072" i="1" s="1"/>
  <c r="G6073" i="1" s="1"/>
  <c r="G6074" i="1" s="1"/>
  <c r="G6075" i="1" s="1"/>
  <c r="G6076" i="1" s="1"/>
  <c r="G6077" i="1" s="1"/>
  <c r="G6078" i="1" s="1"/>
  <c r="G6079" i="1" s="1"/>
  <c r="G6080" i="1" s="1"/>
  <c r="G6081" i="1" s="1"/>
  <c r="G6082" i="1" s="1"/>
  <c r="G6083" i="1" s="1"/>
  <c r="G6084" i="1" s="1"/>
  <c r="G6085" i="1" s="1"/>
  <c r="G6086" i="1" s="1"/>
  <c r="G6087" i="1" s="1"/>
  <c r="G6088" i="1" s="1"/>
  <c r="G6089" i="1" s="1"/>
  <c r="G6090" i="1" s="1"/>
  <c r="G6091" i="1" s="1"/>
  <c r="G6092" i="1" s="1"/>
  <c r="G6093" i="1" s="1"/>
  <c r="G6094" i="1" s="1"/>
  <c r="G6095" i="1" s="1"/>
  <c r="G6096" i="1" s="1"/>
  <c r="G6097" i="1" s="1"/>
  <c r="G6098" i="1" s="1"/>
  <c r="G6099" i="1" s="1"/>
  <c r="G6100" i="1" s="1"/>
  <c r="G6101" i="1" s="1"/>
  <c r="G6102" i="1" s="1"/>
  <c r="G6103" i="1" s="1"/>
  <c r="G6104" i="1" s="1"/>
  <c r="G6105" i="1" s="1"/>
  <c r="G6106" i="1" s="1"/>
  <c r="G6107" i="1" s="1"/>
  <c r="G6108" i="1" s="1"/>
  <c r="G6109" i="1" s="1"/>
  <c r="G6110" i="1" s="1"/>
  <c r="G6111" i="1" s="1"/>
  <c r="G6112" i="1" s="1"/>
  <c r="G6113" i="1" s="1"/>
  <c r="G6114" i="1" s="1"/>
  <c r="G6115" i="1" s="1"/>
  <c r="G6116" i="1" s="1"/>
  <c r="G6117" i="1" s="1"/>
  <c r="G6118" i="1" s="1"/>
  <c r="G6119" i="1" s="1"/>
  <c r="G6120" i="1" s="1"/>
  <c r="G6121" i="1" s="1"/>
  <c r="G6122" i="1" s="1"/>
  <c r="G6123" i="1" s="1"/>
  <c r="G6124" i="1" s="1"/>
  <c r="G6125" i="1" s="1"/>
  <c r="G6126" i="1" s="1"/>
  <c r="G6127" i="1" s="1"/>
  <c r="G6128" i="1" s="1"/>
  <c r="G6129" i="1" s="1"/>
  <c r="G6130" i="1" s="1"/>
  <c r="G6131" i="1" s="1"/>
  <c r="G6132" i="1" s="1"/>
  <c r="G6133" i="1" s="1"/>
  <c r="G6134" i="1" s="1"/>
  <c r="G6135" i="1" s="1"/>
  <c r="G6136" i="1" s="1"/>
  <c r="G6137" i="1" s="1"/>
  <c r="G6138" i="1" s="1"/>
  <c r="G6139" i="1" s="1"/>
  <c r="G6140" i="1" s="1"/>
  <c r="G6141" i="1" s="1"/>
  <c r="G6142" i="1" s="1"/>
  <c r="G6143" i="1" s="1"/>
  <c r="G6144" i="1" s="1"/>
  <c r="G6145" i="1" s="1"/>
  <c r="G6146" i="1" s="1"/>
  <c r="G6147" i="1" s="1"/>
  <c r="G6148" i="1" s="1"/>
  <c r="G6149" i="1" s="1"/>
  <c r="G6150" i="1" s="1"/>
  <c r="G6151" i="1" s="1"/>
  <c r="G6152" i="1" s="1"/>
  <c r="G6153" i="1" s="1"/>
  <c r="G6154" i="1" s="1"/>
  <c r="G6155" i="1" s="1"/>
  <c r="G6156" i="1" s="1"/>
  <c r="G6157" i="1" s="1"/>
  <c r="G6158" i="1" s="1"/>
  <c r="G6159" i="1" s="1"/>
  <c r="G6160" i="1" s="1"/>
  <c r="G6161" i="1" s="1"/>
  <c r="G6162" i="1" s="1"/>
  <c r="G6163" i="1" s="1"/>
  <c r="G6164" i="1" s="1"/>
  <c r="G6165" i="1" s="1"/>
  <c r="G6166" i="1" s="1"/>
  <c r="G6167" i="1" s="1"/>
  <c r="G6168" i="1" s="1"/>
  <c r="G6169" i="1" s="1"/>
  <c r="G6170" i="1" s="1"/>
  <c r="G6171" i="1" s="1"/>
  <c r="G6172" i="1" s="1"/>
  <c r="G6173" i="1" s="1"/>
  <c r="G6174" i="1" s="1"/>
  <c r="G6175" i="1" s="1"/>
  <c r="G6176" i="1" s="1"/>
  <c r="G6177" i="1" s="1"/>
  <c r="G6178" i="1" s="1"/>
  <c r="G6179" i="1" s="1"/>
  <c r="G6180" i="1" s="1"/>
  <c r="G6181" i="1" s="1"/>
  <c r="G6182" i="1" s="1"/>
  <c r="G6183" i="1" s="1"/>
  <c r="G6184" i="1" s="1"/>
  <c r="G6185" i="1" s="1"/>
  <c r="G6186" i="1" s="1"/>
  <c r="G6187" i="1" s="1"/>
  <c r="G6188" i="1" s="1"/>
  <c r="G6189" i="1" s="1"/>
  <c r="G6190" i="1" s="1"/>
  <c r="G6191" i="1" s="1"/>
  <c r="G6192" i="1" s="1"/>
  <c r="G6193" i="1" s="1"/>
  <c r="G6194" i="1" s="1"/>
  <c r="G6195" i="1" s="1"/>
  <c r="G6196" i="1" s="1"/>
  <c r="G6197" i="1" s="1"/>
  <c r="G6198" i="1" s="1"/>
  <c r="G6199" i="1" s="1"/>
  <c r="G6200" i="1" s="1"/>
  <c r="G6201" i="1" s="1"/>
  <c r="G6202" i="1" s="1"/>
  <c r="G6203" i="1" s="1"/>
  <c r="G6204" i="1" s="1"/>
  <c r="G6205" i="1" s="1"/>
  <c r="G6206" i="1" s="1"/>
  <c r="G6207" i="1" s="1"/>
  <c r="G6208" i="1" s="1"/>
  <c r="G6209" i="1" s="1"/>
  <c r="G6210" i="1" s="1"/>
  <c r="G6211" i="1" s="1"/>
  <c r="G6212" i="1" s="1"/>
  <c r="G6213" i="1" s="1"/>
  <c r="G6214" i="1" s="1"/>
  <c r="G6215" i="1" s="1"/>
  <c r="G6216" i="1" s="1"/>
  <c r="G6217" i="1" s="1"/>
  <c r="G6218" i="1" s="1"/>
  <c r="G6219" i="1" s="1"/>
  <c r="G6220" i="1" s="1"/>
  <c r="G6221" i="1" s="1"/>
  <c r="G6222" i="1" s="1"/>
  <c r="G6223" i="1" s="1"/>
  <c r="G6224" i="1" s="1"/>
  <c r="G6225" i="1" s="1"/>
  <c r="G6226" i="1" s="1"/>
  <c r="G6227" i="1" s="1"/>
  <c r="G6228" i="1" s="1"/>
  <c r="G6229" i="1" s="1"/>
  <c r="G6230" i="1" s="1"/>
  <c r="G6231" i="1" s="1"/>
  <c r="G6232" i="1" s="1"/>
  <c r="G6233" i="1" s="1"/>
  <c r="G6234" i="1" s="1"/>
  <c r="G6235" i="1" s="1"/>
  <c r="G6236" i="1" s="1"/>
  <c r="G6237" i="1" s="1"/>
  <c r="G6238" i="1" s="1"/>
  <c r="G6239" i="1" s="1"/>
  <c r="G6240" i="1" s="1"/>
  <c r="G6241" i="1" s="1"/>
  <c r="G6242" i="1" s="1"/>
  <c r="G6243" i="1" s="1"/>
  <c r="G6244" i="1" s="1"/>
  <c r="G6245" i="1" s="1"/>
  <c r="G6246" i="1" s="1"/>
  <c r="G6247" i="1" s="1"/>
  <c r="G6248" i="1" s="1"/>
  <c r="G6249" i="1" s="1"/>
  <c r="G6250" i="1" s="1"/>
  <c r="G6251" i="1" s="1"/>
  <c r="G6252" i="1" s="1"/>
  <c r="G6253" i="1" s="1"/>
  <c r="G6254" i="1" s="1"/>
  <c r="G6255" i="1" s="1"/>
  <c r="G6256" i="1" s="1"/>
  <c r="G6257" i="1" s="1"/>
  <c r="G6258" i="1" s="1"/>
  <c r="G6259" i="1" s="1"/>
  <c r="G6260" i="1" s="1"/>
  <c r="G6261" i="1" s="1"/>
  <c r="G6262" i="1" s="1"/>
  <c r="G6263" i="1" s="1"/>
  <c r="G6264" i="1" s="1"/>
  <c r="G6265" i="1" s="1"/>
  <c r="G6266" i="1" s="1"/>
  <c r="G6267" i="1" s="1"/>
  <c r="G6268" i="1" s="1"/>
  <c r="G6269" i="1" s="1"/>
  <c r="G6270" i="1" s="1"/>
  <c r="G6271" i="1" s="1"/>
  <c r="G6272" i="1" s="1"/>
  <c r="G6273" i="1" s="1"/>
  <c r="G6274" i="1" s="1"/>
  <c r="G6275" i="1" s="1"/>
  <c r="G6276" i="1" s="1"/>
  <c r="G6277" i="1" s="1"/>
  <c r="G6278" i="1" s="1"/>
  <c r="G6279" i="1" s="1"/>
  <c r="G6280" i="1" s="1"/>
  <c r="G6281" i="1" s="1"/>
  <c r="G6282" i="1" s="1"/>
  <c r="G6283" i="1" s="1"/>
  <c r="G6284" i="1" s="1"/>
  <c r="G6285" i="1" s="1"/>
  <c r="G6286" i="1" s="1"/>
  <c r="G6287" i="1" s="1"/>
  <c r="G6288" i="1" s="1"/>
  <c r="G6289" i="1" s="1"/>
  <c r="G6290" i="1" s="1"/>
  <c r="G6291" i="1" s="1"/>
  <c r="G6292" i="1" s="1"/>
  <c r="G6293" i="1" s="1"/>
  <c r="G6294" i="1" s="1"/>
  <c r="G6295" i="1" s="1"/>
  <c r="G6296" i="1" s="1"/>
  <c r="G6297" i="1" s="1"/>
  <c r="G6298" i="1" s="1"/>
  <c r="G6299" i="1" s="1"/>
  <c r="G6300" i="1" s="1"/>
  <c r="G6301" i="1" s="1"/>
  <c r="G6302" i="1" s="1"/>
  <c r="G6303" i="1" s="1"/>
  <c r="G6304" i="1" s="1"/>
  <c r="G6305" i="1" s="1"/>
  <c r="G6306" i="1" s="1"/>
  <c r="G6307" i="1" s="1"/>
  <c r="G6308" i="1" s="1"/>
  <c r="G6309" i="1" s="1"/>
  <c r="G6310" i="1" s="1"/>
  <c r="G6311" i="1" s="1"/>
  <c r="G6312" i="1" s="1"/>
  <c r="G6313" i="1" s="1"/>
  <c r="G6314" i="1" s="1"/>
  <c r="G6315" i="1" s="1"/>
  <c r="G6316" i="1" s="1"/>
  <c r="G6317" i="1" s="1"/>
  <c r="G6318" i="1" s="1"/>
  <c r="G6319" i="1" s="1"/>
  <c r="G6320" i="1" s="1"/>
  <c r="G6321" i="1" s="1"/>
  <c r="G6322" i="1" s="1"/>
  <c r="G6323" i="1" s="1"/>
  <c r="G6324" i="1" s="1"/>
  <c r="G6325" i="1" s="1"/>
  <c r="G6326" i="1" s="1"/>
  <c r="G6327" i="1" s="1"/>
  <c r="G6328" i="1" s="1"/>
  <c r="G6329" i="1" s="1"/>
  <c r="G6330" i="1" s="1"/>
  <c r="G6331" i="1" s="1"/>
  <c r="G6332" i="1" s="1"/>
  <c r="G6333" i="1" s="1"/>
  <c r="G6334" i="1" s="1"/>
  <c r="G6335" i="1" s="1"/>
  <c r="G6336" i="1" s="1"/>
  <c r="G6337" i="1" s="1"/>
  <c r="G6338" i="1" s="1"/>
  <c r="G6339" i="1" s="1"/>
  <c r="G6340" i="1" s="1"/>
  <c r="G6341" i="1" s="1"/>
  <c r="G6342" i="1" s="1"/>
  <c r="G6343" i="1" s="1"/>
  <c r="G6344" i="1" s="1"/>
  <c r="G6345" i="1" s="1"/>
  <c r="G6346" i="1" s="1"/>
  <c r="G6347" i="1" s="1"/>
  <c r="G6348" i="1" s="1"/>
  <c r="G6349" i="1" s="1"/>
  <c r="G6350" i="1" s="1"/>
  <c r="G6351" i="1" s="1"/>
  <c r="G6352" i="1" s="1"/>
  <c r="G6353" i="1" s="1"/>
  <c r="G6354" i="1" s="1"/>
  <c r="G6355" i="1" s="1"/>
  <c r="G6356" i="1" s="1"/>
  <c r="G6357" i="1" s="1"/>
  <c r="G6358" i="1" s="1"/>
  <c r="G6359" i="1" s="1"/>
  <c r="G6360" i="1" s="1"/>
  <c r="G6361" i="1" s="1"/>
  <c r="G6362" i="1" s="1"/>
  <c r="G6363" i="1" s="1"/>
  <c r="G6364" i="1" s="1"/>
  <c r="G6365" i="1" s="1"/>
  <c r="G6366" i="1" s="1"/>
  <c r="G6367" i="1" s="1"/>
  <c r="G6368" i="1" s="1"/>
  <c r="G6369" i="1" s="1"/>
  <c r="G6370" i="1" s="1"/>
  <c r="G6371" i="1" s="1"/>
  <c r="G6372" i="1" s="1"/>
  <c r="G6373" i="1" s="1"/>
  <c r="G6374" i="1" s="1"/>
  <c r="G6375" i="1" s="1"/>
  <c r="G6376" i="1" s="1"/>
  <c r="G6377" i="1" s="1"/>
  <c r="G6378" i="1" s="1"/>
  <c r="G6379" i="1" s="1"/>
  <c r="G6380" i="1" s="1"/>
  <c r="G6381" i="1" s="1"/>
  <c r="G6382" i="1" s="1"/>
  <c r="G6383" i="1" s="1"/>
  <c r="G6384" i="1" s="1"/>
  <c r="G6385" i="1" s="1"/>
  <c r="G6386" i="1" s="1"/>
  <c r="G6387" i="1" s="1"/>
  <c r="G6388" i="1" s="1"/>
  <c r="G6389" i="1" s="1"/>
  <c r="G6390" i="1" s="1"/>
  <c r="G6391" i="1" s="1"/>
  <c r="G6392" i="1" s="1"/>
  <c r="G6393" i="1" s="1"/>
  <c r="G6394" i="1" s="1"/>
  <c r="G6395" i="1" s="1"/>
  <c r="G6396" i="1" s="1"/>
  <c r="G6397" i="1" s="1"/>
  <c r="G6398" i="1" s="1"/>
  <c r="G6399" i="1" s="1"/>
  <c r="G6400" i="1" s="1"/>
  <c r="G6401" i="1" s="1"/>
  <c r="G6402" i="1" s="1"/>
  <c r="G6403" i="1" s="1"/>
  <c r="G6404" i="1" s="1"/>
  <c r="G6405" i="1" s="1"/>
  <c r="G6406" i="1" s="1"/>
  <c r="G6407" i="1" s="1"/>
  <c r="G6408" i="1" s="1"/>
  <c r="G6409" i="1" s="1"/>
  <c r="G6410" i="1" s="1"/>
  <c r="G6411" i="1" s="1"/>
  <c r="G6412" i="1" s="1"/>
  <c r="G6413" i="1" s="1"/>
  <c r="G6414" i="1" s="1"/>
  <c r="G6415" i="1" s="1"/>
  <c r="G6416" i="1" s="1"/>
  <c r="G6417" i="1" s="1"/>
  <c r="G6418" i="1" s="1"/>
  <c r="G6419" i="1" s="1"/>
  <c r="G6420" i="1" s="1"/>
  <c r="G6421" i="1" s="1"/>
  <c r="G6422" i="1" s="1"/>
  <c r="G6423" i="1" s="1"/>
  <c r="G6424" i="1" s="1"/>
  <c r="G6425" i="1" s="1"/>
  <c r="G6426" i="1" s="1"/>
  <c r="G6427" i="1" s="1"/>
  <c r="G6428" i="1" s="1"/>
  <c r="G6429" i="1" s="1"/>
  <c r="G6430" i="1" s="1"/>
  <c r="G6431" i="1" s="1"/>
  <c r="G6432" i="1" s="1"/>
  <c r="G6433" i="1" s="1"/>
  <c r="G6434" i="1" s="1"/>
  <c r="G6435" i="1" s="1"/>
  <c r="G6436" i="1" s="1"/>
  <c r="G6437" i="1" s="1"/>
  <c r="G6438" i="1" s="1"/>
  <c r="G6439" i="1" s="1"/>
  <c r="G6440" i="1" s="1"/>
  <c r="G6441" i="1" s="1"/>
  <c r="G6442" i="1" s="1"/>
  <c r="G6443" i="1" s="1"/>
  <c r="G6444" i="1" s="1"/>
  <c r="G6445" i="1" s="1"/>
  <c r="G6446" i="1" s="1"/>
  <c r="G6447" i="1" s="1"/>
  <c r="G6448" i="1" s="1"/>
  <c r="G6449" i="1" s="1"/>
  <c r="G6450" i="1" s="1"/>
  <c r="G6451" i="1" s="1"/>
  <c r="G6452" i="1" s="1"/>
  <c r="G6453" i="1" s="1"/>
  <c r="G6454" i="1" s="1"/>
  <c r="G6455" i="1" s="1"/>
  <c r="G6456" i="1" s="1"/>
  <c r="G6457" i="1" s="1"/>
  <c r="G6458" i="1" s="1"/>
  <c r="G6459" i="1" s="1"/>
  <c r="G6460" i="1" s="1"/>
  <c r="G6461" i="1" s="1"/>
  <c r="G6462" i="1" s="1"/>
  <c r="G6463" i="1" s="1"/>
  <c r="G6464" i="1" s="1"/>
  <c r="G6465" i="1" s="1"/>
  <c r="G6466" i="1" s="1"/>
  <c r="G6467" i="1" s="1"/>
  <c r="G6468" i="1" s="1"/>
  <c r="G6469" i="1" s="1"/>
  <c r="G6470" i="1" s="1"/>
  <c r="G6471" i="1" s="1"/>
  <c r="G6472" i="1" s="1"/>
  <c r="G6473" i="1" s="1"/>
  <c r="G6474" i="1" s="1"/>
  <c r="G6475" i="1" s="1"/>
  <c r="G6476" i="1" s="1"/>
  <c r="G6477" i="1" s="1"/>
  <c r="G6478" i="1" s="1"/>
  <c r="G6479" i="1" s="1"/>
  <c r="G6480" i="1" s="1"/>
  <c r="G6481" i="1" s="1"/>
  <c r="G6482" i="1" s="1"/>
  <c r="G6483" i="1" s="1"/>
  <c r="G4385" i="1"/>
  <c r="G4386" i="1" s="1"/>
  <c r="G4387" i="1" s="1"/>
  <c r="G4388" i="1" s="1"/>
  <c r="G4389" i="1" s="1"/>
  <c r="G4390" i="1" s="1"/>
  <c r="G4391" i="1" s="1"/>
  <c r="G4392" i="1" s="1"/>
  <c r="G4393" i="1" s="1"/>
  <c r="G4394" i="1" s="1"/>
  <c r="G4395" i="1" s="1"/>
  <c r="G4396" i="1" s="1"/>
  <c r="G4397" i="1" s="1"/>
  <c r="G4398" i="1" s="1"/>
  <c r="G4399" i="1" s="1"/>
  <c r="G4400" i="1" s="1"/>
  <c r="G4401" i="1" s="1"/>
  <c r="G4402" i="1" s="1"/>
  <c r="G4403" i="1" s="1"/>
  <c r="G4404" i="1" s="1"/>
  <c r="G4405" i="1" s="1"/>
  <c r="G4406" i="1" s="1"/>
  <c r="G4407" i="1" s="1"/>
  <c r="G4408" i="1" s="1"/>
  <c r="G4409" i="1" s="1"/>
  <c r="G4410" i="1" s="1"/>
  <c r="G4411" i="1" s="1"/>
  <c r="G4412" i="1" s="1"/>
  <c r="G4413" i="1" s="1"/>
  <c r="G4414" i="1" s="1"/>
  <c r="G4415" i="1" s="1"/>
  <c r="G4416" i="1" s="1"/>
  <c r="G4417" i="1" s="1"/>
  <c r="G4418" i="1" s="1"/>
  <c r="G4419" i="1" s="1"/>
  <c r="G4420" i="1" s="1"/>
  <c r="G4421" i="1" s="1"/>
  <c r="G4422" i="1" s="1"/>
  <c r="G4423" i="1" s="1"/>
  <c r="G4424" i="1" s="1"/>
  <c r="G4425" i="1" s="1"/>
  <c r="G4426" i="1" s="1"/>
  <c r="G4427" i="1" s="1"/>
  <c r="G4428" i="1" s="1"/>
  <c r="G4429" i="1" s="1"/>
  <c r="G4430" i="1" s="1"/>
  <c r="G4431" i="1" s="1"/>
  <c r="G4432" i="1" s="1"/>
  <c r="G4433" i="1" s="1"/>
  <c r="G4434" i="1" s="1"/>
  <c r="G4435" i="1" s="1"/>
  <c r="G4436" i="1" s="1"/>
  <c r="G4437" i="1" s="1"/>
  <c r="G4438" i="1" s="1"/>
  <c r="G4439" i="1" s="1"/>
  <c r="G4440" i="1" s="1"/>
  <c r="G4441" i="1" s="1"/>
  <c r="G4442" i="1" s="1"/>
  <c r="G4443" i="1" s="1"/>
  <c r="G4444" i="1" s="1"/>
  <c r="G4445" i="1" s="1"/>
  <c r="G4446" i="1" s="1"/>
  <c r="G4447" i="1" s="1"/>
  <c r="G4448" i="1" s="1"/>
  <c r="G4449" i="1" s="1"/>
  <c r="G4450" i="1" s="1"/>
  <c r="G4451" i="1" s="1"/>
  <c r="G4452" i="1" s="1"/>
  <c r="G4453" i="1" s="1"/>
  <c r="G4454" i="1" s="1"/>
  <c r="G4455" i="1" s="1"/>
  <c r="G4456" i="1" s="1"/>
  <c r="G4457" i="1" s="1"/>
  <c r="G4458" i="1" s="1"/>
  <c r="G4459" i="1" s="1"/>
  <c r="G4460" i="1" s="1"/>
  <c r="G4461" i="1" s="1"/>
  <c r="G4462" i="1" s="1"/>
  <c r="G4463" i="1" s="1"/>
  <c r="G4464" i="1" s="1"/>
  <c r="G4465" i="1" s="1"/>
  <c r="G4466" i="1" s="1"/>
  <c r="G4467" i="1" s="1"/>
  <c r="G4468" i="1" s="1"/>
  <c r="G4469" i="1" s="1"/>
  <c r="G4470" i="1" s="1"/>
  <c r="G4471" i="1" s="1"/>
  <c r="G4472" i="1" s="1"/>
  <c r="G4473" i="1" s="1"/>
  <c r="G4474" i="1" s="1"/>
  <c r="G4475" i="1" s="1"/>
  <c r="G4476" i="1" s="1"/>
  <c r="G4477" i="1" s="1"/>
  <c r="G4478" i="1" s="1"/>
  <c r="G4479" i="1" s="1"/>
  <c r="G4480" i="1" s="1"/>
  <c r="G4481" i="1" s="1"/>
  <c r="G4482" i="1" s="1"/>
  <c r="G4483" i="1" s="1"/>
  <c r="G4484" i="1" s="1"/>
  <c r="G4485" i="1" s="1"/>
  <c r="G4486" i="1" s="1"/>
  <c r="G4487" i="1" s="1"/>
  <c r="G4488" i="1" s="1"/>
  <c r="G4489" i="1" s="1"/>
  <c r="G4490" i="1" s="1"/>
  <c r="G4491" i="1" s="1"/>
  <c r="G4492" i="1" s="1"/>
  <c r="G4493" i="1" s="1"/>
  <c r="G4494" i="1" s="1"/>
  <c r="G4495" i="1" s="1"/>
  <c r="G4496" i="1" s="1"/>
  <c r="G4497" i="1" s="1"/>
  <c r="G4498" i="1" s="1"/>
  <c r="G4499" i="1" s="1"/>
  <c r="G4500" i="1" s="1"/>
  <c r="G4501" i="1" s="1"/>
  <c r="G4502" i="1" s="1"/>
  <c r="G4503" i="1" s="1"/>
  <c r="G4504" i="1" s="1"/>
  <c r="G4505" i="1" s="1"/>
  <c r="G4506" i="1" s="1"/>
  <c r="G4507" i="1" s="1"/>
  <c r="G4508" i="1" s="1"/>
  <c r="G4509" i="1" s="1"/>
  <c r="G4510" i="1" s="1"/>
  <c r="G4511" i="1" s="1"/>
  <c r="G4512" i="1" s="1"/>
  <c r="G4513" i="1" s="1"/>
  <c r="G4514" i="1" s="1"/>
  <c r="G4515" i="1" s="1"/>
  <c r="G4516" i="1" s="1"/>
  <c r="G4517" i="1" s="1"/>
  <c r="G4518" i="1" s="1"/>
  <c r="G4519" i="1" s="1"/>
  <c r="G4520" i="1" s="1"/>
  <c r="G4521" i="1" s="1"/>
  <c r="G4522" i="1" s="1"/>
  <c r="G4523" i="1" s="1"/>
  <c r="G4524" i="1" s="1"/>
  <c r="G4525" i="1" s="1"/>
  <c r="G4526" i="1" s="1"/>
  <c r="G4527" i="1" s="1"/>
  <c r="G4528" i="1" s="1"/>
  <c r="G4529" i="1" s="1"/>
  <c r="G4530" i="1" s="1"/>
  <c r="G4531" i="1" s="1"/>
  <c r="G4532" i="1" s="1"/>
  <c r="G4533" i="1" s="1"/>
  <c r="G4534" i="1" s="1"/>
  <c r="G4535" i="1" s="1"/>
  <c r="G4536" i="1" s="1"/>
  <c r="G4537" i="1" s="1"/>
  <c r="G4538" i="1" s="1"/>
  <c r="G4539" i="1" s="1"/>
  <c r="G4540" i="1" s="1"/>
  <c r="G4541" i="1" s="1"/>
  <c r="G4542" i="1" s="1"/>
  <c r="G4543" i="1" s="1"/>
  <c r="G4544" i="1" s="1"/>
  <c r="G4545" i="1" s="1"/>
  <c r="G4546" i="1" s="1"/>
  <c r="G4547" i="1" s="1"/>
  <c r="G4548" i="1" s="1"/>
  <c r="G4549" i="1" s="1"/>
  <c r="G4550" i="1" s="1"/>
  <c r="G4551" i="1" s="1"/>
  <c r="G4552" i="1" s="1"/>
  <c r="G4553" i="1" s="1"/>
  <c r="G4554" i="1" s="1"/>
  <c r="G4555" i="1" s="1"/>
  <c r="G4556" i="1" s="1"/>
  <c r="G4557" i="1" s="1"/>
  <c r="G4558" i="1" s="1"/>
  <c r="G4559" i="1" s="1"/>
  <c r="G4560" i="1" s="1"/>
  <c r="G4561" i="1" s="1"/>
  <c r="G4562" i="1" s="1"/>
  <c r="G4563" i="1" s="1"/>
  <c r="G4564" i="1" s="1"/>
  <c r="G4565" i="1" s="1"/>
  <c r="G4566" i="1" s="1"/>
  <c r="G4567" i="1" s="1"/>
  <c r="G4568" i="1" s="1"/>
  <c r="G4569" i="1" s="1"/>
  <c r="G4570" i="1" s="1"/>
  <c r="G4571" i="1" s="1"/>
  <c r="G4572" i="1" s="1"/>
  <c r="G4573" i="1" s="1"/>
  <c r="G4574" i="1" s="1"/>
  <c r="G4575" i="1" s="1"/>
  <c r="G4576" i="1" s="1"/>
  <c r="G4577" i="1" s="1"/>
  <c r="G4578" i="1" s="1"/>
  <c r="G4579" i="1" s="1"/>
  <c r="G4580" i="1" s="1"/>
  <c r="G4581" i="1" s="1"/>
  <c r="G4582" i="1" s="1"/>
  <c r="G4583" i="1" s="1"/>
  <c r="G4584" i="1" s="1"/>
  <c r="G4585" i="1" s="1"/>
  <c r="G4586" i="1" s="1"/>
  <c r="G4587" i="1" s="1"/>
  <c r="G4588" i="1" s="1"/>
  <c r="G4589" i="1" s="1"/>
  <c r="G4590" i="1" s="1"/>
  <c r="G4591" i="1" s="1"/>
  <c r="G4592" i="1" s="1"/>
  <c r="G4593" i="1" s="1"/>
  <c r="G4594" i="1" s="1"/>
  <c r="G4595" i="1" s="1"/>
  <c r="G4596" i="1" s="1"/>
  <c r="G4597" i="1" s="1"/>
  <c r="G4598" i="1" s="1"/>
  <c r="G4599" i="1" s="1"/>
  <c r="G4600" i="1" s="1"/>
  <c r="G4601" i="1" s="1"/>
  <c r="G4602" i="1" s="1"/>
  <c r="G4603" i="1" s="1"/>
  <c r="G4604" i="1" s="1"/>
  <c r="G4605" i="1" s="1"/>
  <c r="G4606" i="1" s="1"/>
  <c r="G4607" i="1" s="1"/>
  <c r="G4608" i="1" s="1"/>
  <c r="G4609" i="1" s="1"/>
  <c r="G4610" i="1" s="1"/>
  <c r="G4611" i="1" s="1"/>
  <c r="G4612" i="1" s="1"/>
  <c r="G4613" i="1" s="1"/>
  <c r="G4614" i="1" s="1"/>
  <c r="G4615" i="1" s="1"/>
  <c r="G4616" i="1" s="1"/>
  <c r="G4617" i="1" s="1"/>
  <c r="G4618" i="1" s="1"/>
  <c r="G4619" i="1" s="1"/>
  <c r="G4620" i="1" s="1"/>
  <c r="G4621" i="1" s="1"/>
  <c r="G4622" i="1" s="1"/>
  <c r="G4623" i="1" s="1"/>
  <c r="G4624" i="1" s="1"/>
  <c r="G4625" i="1" s="1"/>
  <c r="G4626" i="1" s="1"/>
  <c r="G4627" i="1" s="1"/>
  <c r="G4628" i="1" s="1"/>
  <c r="G4629" i="1" s="1"/>
  <c r="G4630" i="1" s="1"/>
  <c r="G4631" i="1" s="1"/>
  <c r="G4632" i="1" s="1"/>
  <c r="G4633" i="1" s="1"/>
  <c r="G4634" i="1" s="1"/>
  <c r="G4635" i="1" s="1"/>
  <c r="G4636" i="1" s="1"/>
  <c r="G4637" i="1" s="1"/>
  <c r="G4638" i="1" s="1"/>
  <c r="G4639" i="1" s="1"/>
  <c r="G4640" i="1" s="1"/>
  <c r="G4641" i="1" s="1"/>
  <c r="G4642" i="1" s="1"/>
  <c r="G4643" i="1" s="1"/>
  <c r="G4644" i="1" s="1"/>
  <c r="G4645" i="1" s="1"/>
  <c r="G4646" i="1" s="1"/>
  <c r="G4647" i="1" s="1"/>
  <c r="G4648" i="1" s="1"/>
  <c r="G4649" i="1" s="1"/>
  <c r="G4650" i="1" s="1"/>
  <c r="G4651" i="1" s="1"/>
  <c r="G4652" i="1" s="1"/>
  <c r="G4653" i="1" s="1"/>
  <c r="G4654" i="1" s="1"/>
  <c r="G4655" i="1" s="1"/>
  <c r="G4656" i="1" s="1"/>
  <c r="G4657" i="1" s="1"/>
  <c r="G4658" i="1" s="1"/>
  <c r="G4659" i="1" s="1"/>
  <c r="G4660" i="1" s="1"/>
  <c r="G4661" i="1" s="1"/>
  <c r="G4662" i="1" s="1"/>
  <c r="G4663" i="1" s="1"/>
  <c r="G4664" i="1" s="1"/>
  <c r="G4665" i="1" s="1"/>
  <c r="G4666" i="1" s="1"/>
  <c r="G4667" i="1" s="1"/>
  <c r="G4668" i="1" s="1"/>
  <c r="G4669" i="1" s="1"/>
  <c r="G4670" i="1" s="1"/>
  <c r="G4671" i="1" s="1"/>
  <c r="G4672" i="1" s="1"/>
  <c r="G4673" i="1" s="1"/>
  <c r="G4674" i="1" s="1"/>
  <c r="G4675" i="1" s="1"/>
  <c r="G4676" i="1" s="1"/>
  <c r="G4677" i="1" s="1"/>
  <c r="G4678" i="1" s="1"/>
  <c r="G4679" i="1" s="1"/>
  <c r="G4680" i="1" s="1"/>
  <c r="G4681" i="1" s="1"/>
  <c r="G4682" i="1" s="1"/>
  <c r="G4683" i="1" s="1"/>
  <c r="G4684" i="1" s="1"/>
  <c r="G4685" i="1" s="1"/>
  <c r="G4686" i="1" s="1"/>
  <c r="G4687" i="1" s="1"/>
  <c r="G4688" i="1" s="1"/>
  <c r="G4689" i="1" s="1"/>
  <c r="G4690" i="1" s="1"/>
  <c r="G4691" i="1" s="1"/>
  <c r="G4692" i="1" s="1"/>
  <c r="G4693" i="1" s="1"/>
  <c r="G4694" i="1" s="1"/>
  <c r="G4695" i="1" s="1"/>
  <c r="G4696" i="1" s="1"/>
  <c r="G4697" i="1" s="1"/>
  <c r="G4698" i="1" s="1"/>
  <c r="G4699" i="1" s="1"/>
  <c r="G4700" i="1" s="1"/>
  <c r="G4701" i="1" s="1"/>
  <c r="G4702" i="1" s="1"/>
  <c r="G4703" i="1" s="1"/>
  <c r="G4704" i="1" s="1"/>
  <c r="G4705" i="1" s="1"/>
  <c r="G4706" i="1" s="1"/>
  <c r="G4707" i="1" s="1"/>
  <c r="G4708" i="1" s="1"/>
  <c r="G4709" i="1" s="1"/>
  <c r="G4710" i="1" s="1"/>
  <c r="G4711" i="1" s="1"/>
  <c r="G4712" i="1" s="1"/>
  <c r="G4713" i="1" s="1"/>
  <c r="G4714" i="1" s="1"/>
  <c r="G4715" i="1" s="1"/>
  <c r="G4716" i="1" s="1"/>
  <c r="G4717" i="1" s="1"/>
  <c r="G4718" i="1" s="1"/>
  <c r="G4719" i="1" s="1"/>
  <c r="G4720" i="1" s="1"/>
  <c r="G4721" i="1" s="1"/>
  <c r="G4722" i="1" s="1"/>
  <c r="G4723" i="1" s="1"/>
  <c r="G4724" i="1" s="1"/>
  <c r="G4725" i="1" s="1"/>
  <c r="G4726" i="1" s="1"/>
  <c r="G4727" i="1" s="1"/>
  <c r="G4728" i="1" s="1"/>
  <c r="G4729" i="1" s="1"/>
  <c r="G4730" i="1" s="1"/>
  <c r="G4731" i="1" s="1"/>
  <c r="G4732" i="1" s="1"/>
  <c r="G4733" i="1" s="1"/>
  <c r="G4734" i="1" s="1"/>
  <c r="G4735" i="1" s="1"/>
  <c r="G4736" i="1" s="1"/>
  <c r="G4737" i="1" s="1"/>
  <c r="G4738" i="1" s="1"/>
  <c r="G4739" i="1" s="1"/>
  <c r="G4740" i="1" s="1"/>
  <c r="G4741" i="1" s="1"/>
  <c r="G4742" i="1" s="1"/>
  <c r="G4743" i="1" s="1"/>
  <c r="G4744" i="1" s="1"/>
  <c r="G4745" i="1" s="1"/>
  <c r="G4746" i="1" s="1"/>
  <c r="G4747" i="1" s="1"/>
  <c r="G4748" i="1" s="1"/>
  <c r="G4749" i="1" s="1"/>
  <c r="G4750" i="1" s="1"/>
  <c r="G4751" i="1" s="1"/>
  <c r="G4752" i="1" s="1"/>
  <c r="G4753" i="1" s="1"/>
  <c r="G4754" i="1" s="1"/>
  <c r="G4755" i="1" s="1"/>
  <c r="G4756" i="1" s="1"/>
  <c r="G4757" i="1" s="1"/>
  <c r="G4758" i="1" s="1"/>
  <c r="G4759" i="1" s="1"/>
  <c r="G4760" i="1" s="1"/>
  <c r="G4761" i="1" s="1"/>
  <c r="G4762" i="1" s="1"/>
  <c r="G4763" i="1" s="1"/>
  <c r="G4764" i="1" s="1"/>
  <c r="G4765" i="1" s="1"/>
  <c r="G4766" i="1" s="1"/>
  <c r="G4767" i="1" s="1"/>
  <c r="G4768" i="1" s="1"/>
  <c r="G4769" i="1" s="1"/>
  <c r="G4770" i="1" s="1"/>
  <c r="G4771" i="1" s="1"/>
  <c r="G4772" i="1" s="1"/>
  <c r="G4773" i="1" s="1"/>
  <c r="G4774" i="1" s="1"/>
  <c r="G4775" i="1" s="1"/>
  <c r="G4776" i="1" s="1"/>
  <c r="G4777" i="1" s="1"/>
  <c r="G4778" i="1" s="1"/>
  <c r="G4779" i="1" s="1"/>
  <c r="G4780" i="1" s="1"/>
  <c r="G4781" i="1" s="1"/>
  <c r="G4782" i="1" s="1"/>
  <c r="G4783" i="1" s="1"/>
  <c r="G4784" i="1" s="1"/>
  <c r="G4785" i="1" s="1"/>
  <c r="G4786" i="1" s="1"/>
  <c r="G4787" i="1" s="1"/>
  <c r="G4788" i="1" s="1"/>
  <c r="G4789" i="1" s="1"/>
  <c r="G4790" i="1" s="1"/>
  <c r="G4791" i="1" s="1"/>
  <c r="G4792" i="1" s="1"/>
  <c r="G4793" i="1" s="1"/>
  <c r="G4794" i="1" s="1"/>
  <c r="G4795" i="1" s="1"/>
  <c r="G4796" i="1" s="1"/>
  <c r="G4797" i="1" s="1"/>
  <c r="G4798" i="1" s="1"/>
  <c r="G4799" i="1" s="1"/>
  <c r="G4800" i="1" s="1"/>
  <c r="G4801" i="1" s="1"/>
  <c r="G4802" i="1" s="1"/>
  <c r="G4803" i="1" s="1"/>
  <c r="G4804" i="1" s="1"/>
  <c r="G4805" i="1" s="1"/>
  <c r="G4806" i="1" s="1"/>
  <c r="G4807" i="1" s="1"/>
  <c r="G4808" i="1" s="1"/>
  <c r="G4809" i="1" s="1"/>
  <c r="G4810" i="1" s="1"/>
  <c r="G4811" i="1" s="1"/>
  <c r="G4812" i="1" s="1"/>
  <c r="G4813" i="1" s="1"/>
  <c r="G4814" i="1" s="1"/>
  <c r="G4815" i="1" s="1"/>
  <c r="G4816" i="1" s="1"/>
  <c r="G4817" i="1" s="1"/>
  <c r="G4818" i="1" s="1"/>
  <c r="G4819" i="1" s="1"/>
  <c r="G4820" i="1" s="1"/>
  <c r="G4821" i="1" s="1"/>
  <c r="G4822" i="1" s="1"/>
  <c r="G4823" i="1" s="1"/>
  <c r="G4824" i="1" s="1"/>
  <c r="G4825" i="1" s="1"/>
  <c r="G4826" i="1" s="1"/>
  <c r="G4827" i="1" s="1"/>
  <c r="G4828" i="1" s="1"/>
  <c r="G4829" i="1" s="1"/>
  <c r="G4830" i="1" s="1"/>
  <c r="G4831" i="1" s="1"/>
  <c r="G4832" i="1" s="1"/>
  <c r="G4833" i="1" s="1"/>
  <c r="G4834" i="1" s="1"/>
  <c r="G4835" i="1" s="1"/>
  <c r="G4836" i="1" s="1"/>
  <c r="G4837" i="1" s="1"/>
  <c r="G4838" i="1" s="1"/>
  <c r="G4839" i="1" s="1"/>
  <c r="G4840" i="1" s="1"/>
  <c r="G4841" i="1" s="1"/>
  <c r="G4842" i="1" s="1"/>
  <c r="G4843" i="1" s="1"/>
  <c r="G4844" i="1" s="1"/>
  <c r="G4845" i="1" s="1"/>
  <c r="G4846" i="1" s="1"/>
  <c r="G4847" i="1" s="1"/>
  <c r="G4848" i="1" s="1"/>
  <c r="G4849" i="1" s="1"/>
  <c r="G4850" i="1" s="1"/>
  <c r="G4851" i="1" s="1"/>
  <c r="G4852" i="1" s="1"/>
  <c r="G4853" i="1" s="1"/>
  <c r="G4854" i="1" s="1"/>
  <c r="G4855" i="1" s="1"/>
  <c r="G4856" i="1" s="1"/>
  <c r="G4857" i="1" s="1"/>
  <c r="G4858" i="1" s="1"/>
  <c r="G4859" i="1" s="1"/>
  <c r="G4860" i="1" s="1"/>
  <c r="G4861" i="1" s="1"/>
  <c r="G4862" i="1" s="1"/>
  <c r="G4863" i="1" s="1"/>
  <c r="G4864" i="1" s="1"/>
  <c r="G4865" i="1" s="1"/>
  <c r="G4866" i="1" s="1"/>
  <c r="G4867" i="1" s="1"/>
  <c r="G4868" i="1" s="1"/>
  <c r="G4869" i="1" s="1"/>
  <c r="G4870" i="1" s="1"/>
  <c r="G4871" i="1" s="1"/>
  <c r="G4872" i="1" s="1"/>
  <c r="G4873" i="1" s="1"/>
  <c r="G4874" i="1" s="1"/>
  <c r="G4875" i="1" s="1"/>
  <c r="G4876" i="1" s="1"/>
  <c r="G4877" i="1" s="1"/>
  <c r="G4878" i="1" s="1"/>
  <c r="G4879" i="1" s="1"/>
  <c r="G4880" i="1" s="1"/>
  <c r="G4881" i="1" s="1"/>
  <c r="G4882" i="1" s="1"/>
  <c r="G4883" i="1" s="1"/>
  <c r="G4884" i="1" s="1"/>
  <c r="G4885" i="1" s="1"/>
  <c r="G4886" i="1" s="1"/>
  <c r="G4887" i="1" s="1"/>
  <c r="G4888" i="1" s="1"/>
  <c r="G4889" i="1" s="1"/>
  <c r="G4890" i="1" s="1"/>
  <c r="G4891" i="1" s="1"/>
  <c r="G4892" i="1" s="1"/>
  <c r="G4893" i="1" s="1"/>
  <c r="G4894" i="1" s="1"/>
  <c r="G4895" i="1" s="1"/>
  <c r="G4896" i="1" s="1"/>
  <c r="G4897" i="1" s="1"/>
  <c r="G4898" i="1" s="1"/>
  <c r="G4899" i="1" s="1"/>
  <c r="G4900" i="1" s="1"/>
  <c r="G4901" i="1" s="1"/>
  <c r="G4902" i="1" s="1"/>
  <c r="G4903" i="1" s="1"/>
  <c r="G4904" i="1" s="1"/>
  <c r="G4905" i="1" s="1"/>
  <c r="G4906" i="1" s="1"/>
  <c r="G4907" i="1" s="1"/>
  <c r="G4908" i="1" s="1"/>
  <c r="G4909" i="1" s="1"/>
  <c r="G4910" i="1" s="1"/>
  <c r="G4911" i="1" s="1"/>
  <c r="G4912" i="1" s="1"/>
  <c r="G4913" i="1" s="1"/>
  <c r="G4914" i="1" s="1"/>
  <c r="G4915" i="1" s="1"/>
  <c r="G4916" i="1" s="1"/>
  <c r="G4917" i="1" s="1"/>
  <c r="G4918" i="1" s="1"/>
  <c r="G4919" i="1" s="1"/>
  <c r="G4920" i="1" s="1"/>
  <c r="G4921" i="1" s="1"/>
  <c r="G4922" i="1" s="1"/>
  <c r="G4923" i="1" s="1"/>
  <c r="G4924" i="1" s="1"/>
  <c r="G4925" i="1" s="1"/>
  <c r="G4926" i="1" s="1"/>
  <c r="G4927" i="1" s="1"/>
  <c r="G4928" i="1" s="1"/>
  <c r="G4929" i="1" s="1"/>
  <c r="G4930" i="1" s="1"/>
  <c r="G4931" i="1" s="1"/>
  <c r="G4932" i="1" s="1"/>
  <c r="G4933" i="1" s="1"/>
  <c r="G4934" i="1" s="1"/>
  <c r="G4935" i="1" s="1"/>
  <c r="G4936" i="1" s="1"/>
  <c r="G4937" i="1" s="1"/>
  <c r="G4938" i="1" s="1"/>
  <c r="G4939" i="1" s="1"/>
  <c r="G4940" i="1" s="1"/>
  <c r="G4941" i="1" s="1"/>
  <c r="G4942" i="1" s="1"/>
  <c r="G4943" i="1" s="1"/>
  <c r="G4944" i="1" s="1"/>
  <c r="G4945" i="1" s="1"/>
  <c r="G4946" i="1" s="1"/>
  <c r="G4947" i="1" s="1"/>
  <c r="G4948" i="1" s="1"/>
  <c r="G4949" i="1" s="1"/>
  <c r="G4950" i="1" s="1"/>
  <c r="G4951" i="1" s="1"/>
  <c r="G4952" i="1" s="1"/>
  <c r="G4953" i="1" s="1"/>
  <c r="G4954" i="1" s="1"/>
  <c r="G4955" i="1" s="1"/>
  <c r="G4956" i="1" s="1"/>
  <c r="G4957" i="1" s="1"/>
  <c r="G4958" i="1" s="1"/>
  <c r="G4959" i="1" s="1"/>
  <c r="G4960" i="1" s="1"/>
  <c r="G4961" i="1" s="1"/>
  <c r="G4962" i="1" s="1"/>
  <c r="G4963" i="1" s="1"/>
  <c r="G4964" i="1" s="1"/>
  <c r="G4965" i="1" s="1"/>
  <c r="G4966" i="1" s="1"/>
  <c r="G4967" i="1" s="1"/>
  <c r="G4968" i="1" s="1"/>
  <c r="G4969" i="1" s="1"/>
  <c r="G4970" i="1" s="1"/>
  <c r="G4971" i="1" s="1"/>
  <c r="G4972" i="1" s="1"/>
  <c r="G4973" i="1" s="1"/>
  <c r="G4974" i="1" s="1"/>
  <c r="G4975" i="1" s="1"/>
  <c r="G4976" i="1" s="1"/>
  <c r="G4977" i="1" s="1"/>
  <c r="G4978" i="1" s="1"/>
  <c r="G4979" i="1" s="1"/>
  <c r="G4980" i="1" s="1"/>
  <c r="G4981" i="1" s="1"/>
  <c r="G4982" i="1" s="1"/>
  <c r="G4983" i="1" s="1"/>
  <c r="G4984" i="1" s="1"/>
  <c r="G4985" i="1" s="1"/>
  <c r="G4986" i="1" s="1"/>
  <c r="G4987" i="1" s="1"/>
  <c r="G4988" i="1" s="1"/>
  <c r="G4989" i="1" s="1"/>
  <c r="G4990" i="1" s="1"/>
  <c r="G4991" i="1" s="1"/>
  <c r="G4992" i="1" s="1"/>
  <c r="G4993" i="1" s="1"/>
  <c r="G4994" i="1" s="1"/>
  <c r="G4995" i="1" s="1"/>
  <c r="G4996" i="1" s="1"/>
  <c r="G4997" i="1" s="1"/>
  <c r="G4998" i="1" s="1"/>
  <c r="G4999" i="1" s="1"/>
  <c r="G5000" i="1" s="1"/>
  <c r="G5001" i="1" s="1"/>
  <c r="G5002" i="1" s="1"/>
  <c r="G5003" i="1" s="1"/>
  <c r="G5004" i="1" s="1"/>
  <c r="G5005" i="1" s="1"/>
  <c r="G2774" i="1"/>
  <c r="G2775" i="1" s="1"/>
  <c r="G2776" i="1" s="1"/>
  <c r="G2777" i="1" s="1"/>
  <c r="G2778" i="1" s="1"/>
  <c r="G2779" i="1" s="1"/>
  <c r="G2780" i="1" s="1"/>
  <c r="G2781" i="1" s="1"/>
  <c r="G2782" i="1" s="1"/>
  <c r="G2783" i="1" s="1"/>
  <c r="G2784" i="1" s="1"/>
  <c r="G2785" i="1" s="1"/>
  <c r="G2786" i="1" s="1"/>
  <c r="G2787" i="1" s="1"/>
  <c r="G2788" i="1" s="1"/>
  <c r="G2789" i="1" s="1"/>
  <c r="G2790" i="1" s="1"/>
  <c r="G2791" i="1" s="1"/>
  <c r="G2792" i="1" s="1"/>
  <c r="G2793" i="1" s="1"/>
  <c r="G2794" i="1" s="1"/>
  <c r="G2795" i="1" s="1"/>
  <c r="G2796" i="1" s="1"/>
  <c r="G2797" i="1" s="1"/>
  <c r="G2798" i="1" s="1"/>
  <c r="G2799" i="1" s="1"/>
  <c r="G2800" i="1" s="1"/>
  <c r="G2801" i="1" s="1"/>
  <c r="G2802" i="1" s="1"/>
  <c r="G2803" i="1" s="1"/>
  <c r="G2804" i="1" s="1"/>
  <c r="G2805" i="1" s="1"/>
  <c r="G2806" i="1" s="1"/>
  <c r="G2807" i="1" s="1"/>
  <c r="G2808" i="1" s="1"/>
  <c r="G2809" i="1" s="1"/>
  <c r="G2810" i="1" s="1"/>
  <c r="G2811" i="1" s="1"/>
  <c r="G2812" i="1" s="1"/>
  <c r="G2813" i="1" s="1"/>
  <c r="G2814" i="1" s="1"/>
  <c r="G2815" i="1" s="1"/>
  <c r="G2816" i="1" s="1"/>
  <c r="G2817" i="1" s="1"/>
  <c r="G2818" i="1" s="1"/>
  <c r="G2819" i="1" s="1"/>
  <c r="G2820" i="1" s="1"/>
  <c r="G2821" i="1" s="1"/>
  <c r="G2822" i="1" s="1"/>
  <c r="G2823" i="1" s="1"/>
  <c r="G2824" i="1" s="1"/>
  <c r="G2825" i="1" s="1"/>
  <c r="G2826" i="1" s="1"/>
  <c r="G2827" i="1" s="1"/>
  <c r="G2828" i="1" s="1"/>
  <c r="G2829" i="1" s="1"/>
  <c r="G2830" i="1" s="1"/>
  <c r="G2831" i="1" s="1"/>
  <c r="G2832" i="1" s="1"/>
  <c r="G2833" i="1" s="1"/>
  <c r="G2834" i="1" s="1"/>
  <c r="G2835" i="1" s="1"/>
  <c r="G2836" i="1" s="1"/>
  <c r="G2837" i="1" s="1"/>
  <c r="G2838" i="1" s="1"/>
  <c r="G2839" i="1" s="1"/>
  <c r="G2840" i="1" s="1"/>
  <c r="G2841" i="1" s="1"/>
  <c r="G2842" i="1" s="1"/>
  <c r="G2843" i="1" s="1"/>
  <c r="G2844" i="1" s="1"/>
  <c r="G2845" i="1" s="1"/>
  <c r="G2846" i="1" s="1"/>
  <c r="G2847" i="1" s="1"/>
  <c r="G2848" i="1" s="1"/>
  <c r="G2849" i="1" s="1"/>
  <c r="G2850" i="1" s="1"/>
  <c r="G2851" i="1" s="1"/>
  <c r="G2852" i="1" s="1"/>
  <c r="G2853" i="1" s="1"/>
  <c r="G2854" i="1" s="1"/>
  <c r="G2855" i="1" s="1"/>
  <c r="G2856" i="1" s="1"/>
  <c r="G2857" i="1" s="1"/>
  <c r="G2858" i="1" s="1"/>
  <c r="G2859" i="1" s="1"/>
  <c r="G2860" i="1" s="1"/>
  <c r="G2861" i="1" s="1"/>
  <c r="G2862" i="1" s="1"/>
  <c r="G2863" i="1" s="1"/>
  <c r="G2864" i="1" s="1"/>
  <c r="G2865" i="1" s="1"/>
  <c r="G2866" i="1" s="1"/>
  <c r="G2867" i="1" s="1"/>
  <c r="G2868" i="1" s="1"/>
  <c r="G2869" i="1" s="1"/>
  <c r="G2870" i="1" s="1"/>
  <c r="G2871" i="1" s="1"/>
  <c r="G2872" i="1" s="1"/>
  <c r="G2873" i="1" s="1"/>
  <c r="G2874" i="1" s="1"/>
  <c r="G2875" i="1" s="1"/>
  <c r="G2876" i="1" s="1"/>
  <c r="G2877" i="1" s="1"/>
  <c r="G2878" i="1" s="1"/>
  <c r="G2879" i="1" s="1"/>
  <c r="G2880" i="1" s="1"/>
  <c r="G2881" i="1" s="1"/>
  <c r="G2882" i="1" s="1"/>
  <c r="G2883" i="1" s="1"/>
  <c r="G2884" i="1" s="1"/>
  <c r="G2885" i="1" s="1"/>
  <c r="G2886" i="1" s="1"/>
  <c r="G2887" i="1" s="1"/>
  <c r="G2888" i="1" s="1"/>
  <c r="G2889" i="1" s="1"/>
  <c r="G2890" i="1" s="1"/>
  <c r="G2891" i="1" s="1"/>
  <c r="G2892" i="1" s="1"/>
  <c r="G2893" i="1" s="1"/>
  <c r="G2894" i="1" s="1"/>
  <c r="G2895" i="1" s="1"/>
  <c r="G2896" i="1" s="1"/>
  <c r="G2897" i="1" s="1"/>
  <c r="G2898" i="1" s="1"/>
  <c r="G2899" i="1" s="1"/>
  <c r="G2900" i="1" s="1"/>
  <c r="G2901" i="1" s="1"/>
  <c r="G2902" i="1" s="1"/>
  <c r="G2903" i="1" s="1"/>
  <c r="G2904" i="1" s="1"/>
  <c r="G2905" i="1" s="1"/>
  <c r="G2906" i="1" s="1"/>
  <c r="G2907" i="1" s="1"/>
  <c r="G2908" i="1" s="1"/>
  <c r="G2909" i="1" s="1"/>
  <c r="G2910" i="1" s="1"/>
  <c r="G2911" i="1" s="1"/>
  <c r="G2912" i="1" s="1"/>
  <c r="G2913" i="1" s="1"/>
  <c r="G2914" i="1" s="1"/>
  <c r="G2915" i="1" s="1"/>
  <c r="G2916" i="1" s="1"/>
  <c r="G2917" i="1" s="1"/>
  <c r="G2918" i="1" s="1"/>
  <c r="G2919" i="1" s="1"/>
  <c r="G2920" i="1" s="1"/>
  <c r="G2921" i="1" s="1"/>
  <c r="G2922" i="1" s="1"/>
  <c r="G2923" i="1" s="1"/>
  <c r="G2924" i="1" s="1"/>
  <c r="G2925" i="1" s="1"/>
  <c r="G2926" i="1" s="1"/>
  <c r="G2927" i="1" s="1"/>
  <c r="G2928" i="1" s="1"/>
  <c r="G2929" i="1" s="1"/>
  <c r="G2930" i="1" s="1"/>
  <c r="G2931" i="1" s="1"/>
  <c r="G2932" i="1" s="1"/>
  <c r="G2933" i="1" s="1"/>
  <c r="G2934" i="1" s="1"/>
  <c r="G2935" i="1" s="1"/>
  <c r="G2936" i="1" s="1"/>
  <c r="G2937" i="1" s="1"/>
  <c r="G2938" i="1" s="1"/>
  <c r="G2939" i="1" s="1"/>
  <c r="G2940" i="1" s="1"/>
  <c r="G2941" i="1" s="1"/>
  <c r="G2942" i="1" s="1"/>
  <c r="G2943" i="1" s="1"/>
  <c r="G2944" i="1" s="1"/>
  <c r="G2945" i="1" s="1"/>
  <c r="G2946" i="1" s="1"/>
  <c r="G2947" i="1" s="1"/>
  <c r="G2948" i="1" s="1"/>
  <c r="G2949" i="1" s="1"/>
  <c r="G2950" i="1" s="1"/>
  <c r="G2951" i="1" s="1"/>
  <c r="G2952" i="1" s="1"/>
  <c r="G2953" i="1" s="1"/>
  <c r="G2954" i="1" s="1"/>
  <c r="G2955" i="1" s="1"/>
  <c r="G2956" i="1" s="1"/>
  <c r="G2957" i="1" s="1"/>
  <c r="G2958" i="1" s="1"/>
  <c r="G2959" i="1" s="1"/>
  <c r="G2960" i="1" s="1"/>
  <c r="G2961" i="1" s="1"/>
  <c r="G2962" i="1" s="1"/>
  <c r="G2963" i="1" s="1"/>
  <c r="G2964" i="1" s="1"/>
  <c r="G2965" i="1" s="1"/>
  <c r="G2966" i="1" s="1"/>
  <c r="G2967" i="1" s="1"/>
  <c r="G2968" i="1" s="1"/>
  <c r="G2969" i="1" s="1"/>
  <c r="G2970" i="1" s="1"/>
  <c r="G2971" i="1" s="1"/>
  <c r="G2972" i="1" s="1"/>
  <c r="G2973" i="1" s="1"/>
  <c r="G2974" i="1" s="1"/>
  <c r="G2975" i="1" s="1"/>
  <c r="G2976" i="1" s="1"/>
  <c r="G2977" i="1" s="1"/>
  <c r="G2978" i="1" s="1"/>
  <c r="G2979" i="1" s="1"/>
  <c r="G2980" i="1" s="1"/>
  <c r="G2981" i="1" s="1"/>
  <c r="G2982" i="1" s="1"/>
  <c r="G2983" i="1" s="1"/>
  <c r="G2984" i="1" s="1"/>
  <c r="G2985" i="1" s="1"/>
  <c r="G2986" i="1" s="1"/>
  <c r="G2987" i="1" s="1"/>
  <c r="G2988" i="1" s="1"/>
  <c r="G2989" i="1" s="1"/>
  <c r="G2990" i="1" s="1"/>
  <c r="G2991" i="1" s="1"/>
  <c r="G2992" i="1" s="1"/>
  <c r="G2993" i="1" s="1"/>
  <c r="G2994" i="1" s="1"/>
  <c r="G2995" i="1" s="1"/>
  <c r="G2996" i="1" s="1"/>
  <c r="G2997" i="1" s="1"/>
  <c r="G2998" i="1" s="1"/>
  <c r="G2999" i="1" s="1"/>
  <c r="G3000" i="1" s="1"/>
  <c r="G3001" i="1" s="1"/>
  <c r="G3002" i="1" s="1"/>
  <c r="G3003" i="1" s="1"/>
  <c r="G3004" i="1" s="1"/>
  <c r="G3005" i="1" s="1"/>
  <c r="G3006" i="1" s="1"/>
  <c r="G3007" i="1" s="1"/>
  <c r="G3008" i="1" s="1"/>
  <c r="G3009" i="1" s="1"/>
  <c r="G3010" i="1" s="1"/>
  <c r="G3011" i="1" s="1"/>
  <c r="G3012" i="1" s="1"/>
  <c r="G3013" i="1" s="1"/>
  <c r="G3014" i="1" s="1"/>
  <c r="G3015" i="1" s="1"/>
  <c r="G3016" i="1" s="1"/>
  <c r="G3017" i="1" s="1"/>
  <c r="G3018" i="1" s="1"/>
  <c r="G3019" i="1" s="1"/>
  <c r="G3020" i="1" s="1"/>
  <c r="G3021" i="1" s="1"/>
  <c r="G3022" i="1" s="1"/>
  <c r="G3023" i="1" s="1"/>
  <c r="G3024" i="1" s="1"/>
  <c r="G3025" i="1" s="1"/>
  <c r="G3026" i="1" s="1"/>
  <c r="G3027" i="1" s="1"/>
  <c r="G3028" i="1" s="1"/>
  <c r="G3029" i="1" s="1"/>
  <c r="G3030" i="1" s="1"/>
  <c r="G3031" i="1" s="1"/>
  <c r="G3032" i="1" s="1"/>
  <c r="G3033" i="1" s="1"/>
  <c r="G3034" i="1" s="1"/>
  <c r="G3035" i="1" s="1"/>
  <c r="G3036" i="1" s="1"/>
  <c r="G3037" i="1" s="1"/>
  <c r="G3038" i="1" s="1"/>
  <c r="G3039" i="1" s="1"/>
  <c r="G3040" i="1" s="1"/>
  <c r="G3041" i="1" s="1"/>
  <c r="G3042" i="1" s="1"/>
  <c r="G3043" i="1" s="1"/>
  <c r="G3044" i="1" s="1"/>
  <c r="G3045" i="1" s="1"/>
  <c r="G3046" i="1" s="1"/>
  <c r="G3047" i="1" s="1"/>
  <c r="G3048" i="1" s="1"/>
  <c r="G3049" i="1" s="1"/>
  <c r="G3050" i="1" s="1"/>
  <c r="G3051" i="1" s="1"/>
  <c r="G3052" i="1" s="1"/>
  <c r="G3053" i="1" s="1"/>
  <c r="G3054" i="1" s="1"/>
  <c r="G3055" i="1" s="1"/>
  <c r="G3056" i="1" s="1"/>
  <c r="G3057" i="1" s="1"/>
  <c r="G3058" i="1" s="1"/>
  <c r="G3059" i="1" s="1"/>
  <c r="G3060" i="1" s="1"/>
  <c r="G3061" i="1" s="1"/>
  <c r="G3062" i="1" s="1"/>
  <c r="G3063" i="1" s="1"/>
  <c r="G3064" i="1" s="1"/>
  <c r="G3065" i="1" s="1"/>
  <c r="G3066" i="1" s="1"/>
  <c r="G3067" i="1" s="1"/>
  <c r="G3068" i="1" s="1"/>
  <c r="G3069" i="1" s="1"/>
  <c r="G3070" i="1" s="1"/>
  <c r="G3071" i="1" s="1"/>
  <c r="G3072" i="1" s="1"/>
  <c r="G3073" i="1" s="1"/>
  <c r="G3074" i="1" s="1"/>
  <c r="G3075" i="1" s="1"/>
  <c r="G3076" i="1" s="1"/>
  <c r="G3077" i="1" s="1"/>
  <c r="G3078" i="1" s="1"/>
  <c r="G3079" i="1" s="1"/>
  <c r="G3080" i="1" s="1"/>
  <c r="G3081" i="1" s="1"/>
  <c r="G3082" i="1" s="1"/>
  <c r="G3083" i="1" s="1"/>
  <c r="G3084" i="1" s="1"/>
  <c r="G3085" i="1" s="1"/>
  <c r="G3086" i="1" s="1"/>
  <c r="G3087" i="1" s="1"/>
  <c r="G3088" i="1" s="1"/>
  <c r="G3089" i="1" s="1"/>
  <c r="G3090" i="1" s="1"/>
  <c r="G3091" i="1" s="1"/>
  <c r="G3092" i="1" s="1"/>
  <c r="G3093" i="1" s="1"/>
  <c r="G3094" i="1" s="1"/>
  <c r="G3095" i="1" s="1"/>
  <c r="G3096" i="1" s="1"/>
  <c r="G3097" i="1" s="1"/>
  <c r="G3098" i="1" s="1"/>
  <c r="G3099" i="1" s="1"/>
  <c r="G3100" i="1" s="1"/>
  <c r="G3101" i="1" s="1"/>
  <c r="G3102" i="1" s="1"/>
  <c r="G3103" i="1" s="1"/>
  <c r="G3104" i="1" s="1"/>
  <c r="G3105" i="1" s="1"/>
  <c r="G3106" i="1" s="1"/>
  <c r="G3107" i="1" s="1"/>
  <c r="G3108" i="1" s="1"/>
  <c r="G3109" i="1" s="1"/>
  <c r="G3110" i="1" s="1"/>
  <c r="G3111" i="1" s="1"/>
  <c r="G3112" i="1" s="1"/>
  <c r="G3113" i="1" s="1"/>
  <c r="G3114" i="1" s="1"/>
  <c r="G3115" i="1" s="1"/>
  <c r="G3116" i="1" s="1"/>
  <c r="G3117" i="1" s="1"/>
  <c r="G3118" i="1" s="1"/>
  <c r="G3119" i="1" s="1"/>
  <c r="G3120" i="1" s="1"/>
  <c r="G3121" i="1" s="1"/>
  <c r="G3122" i="1" s="1"/>
  <c r="G3123" i="1" s="1"/>
  <c r="G3124" i="1" s="1"/>
  <c r="G3125" i="1" s="1"/>
  <c r="G3126" i="1" s="1"/>
  <c r="G3127" i="1" s="1"/>
  <c r="G3128" i="1" s="1"/>
  <c r="G3129" i="1" s="1"/>
  <c r="G3130" i="1" s="1"/>
  <c r="G3131" i="1" s="1"/>
  <c r="G3132" i="1" s="1"/>
  <c r="G3133" i="1" s="1"/>
  <c r="G3134" i="1" s="1"/>
  <c r="G3135" i="1" s="1"/>
  <c r="G3136" i="1" s="1"/>
  <c r="G3137" i="1" s="1"/>
  <c r="G3138" i="1" s="1"/>
  <c r="G3139" i="1" s="1"/>
  <c r="G3140" i="1" s="1"/>
  <c r="G3141" i="1" s="1"/>
  <c r="G3142" i="1" s="1"/>
  <c r="G3143" i="1" s="1"/>
  <c r="G3144" i="1" s="1"/>
  <c r="G3145" i="1" s="1"/>
  <c r="G3146" i="1" s="1"/>
  <c r="G3147" i="1" s="1"/>
  <c r="G3148" i="1" s="1"/>
  <c r="G3149" i="1" s="1"/>
  <c r="G3150" i="1" s="1"/>
  <c r="G3151" i="1" s="1"/>
  <c r="G3152" i="1" s="1"/>
  <c r="G3153" i="1" s="1"/>
  <c r="G3154" i="1" s="1"/>
  <c r="G3155" i="1" s="1"/>
  <c r="G3156" i="1" s="1"/>
  <c r="G3157" i="1" s="1"/>
  <c r="G3158" i="1" s="1"/>
  <c r="G3159" i="1" s="1"/>
  <c r="G3160" i="1" s="1"/>
  <c r="G3161" i="1" s="1"/>
  <c r="G3162" i="1" s="1"/>
  <c r="G3163" i="1" s="1"/>
  <c r="G3164" i="1" s="1"/>
  <c r="G3165" i="1" s="1"/>
  <c r="G3166" i="1" s="1"/>
  <c r="G3167" i="1" s="1"/>
  <c r="G3168" i="1" s="1"/>
  <c r="G3169" i="1" s="1"/>
  <c r="G3170" i="1" s="1"/>
  <c r="G3171" i="1" s="1"/>
  <c r="G3172" i="1" s="1"/>
  <c r="G3173" i="1" s="1"/>
  <c r="G3174" i="1" s="1"/>
  <c r="G3175" i="1" s="1"/>
  <c r="G3176" i="1" s="1"/>
  <c r="G3177" i="1" s="1"/>
  <c r="G3178" i="1" s="1"/>
  <c r="G3179" i="1" s="1"/>
  <c r="G3180" i="1" s="1"/>
  <c r="G3181" i="1" s="1"/>
  <c r="G3182" i="1" s="1"/>
  <c r="G3183" i="1" s="1"/>
  <c r="G3184" i="1" s="1"/>
  <c r="G3185" i="1" s="1"/>
  <c r="G3186" i="1" s="1"/>
  <c r="G3187" i="1" s="1"/>
  <c r="G3188" i="1" s="1"/>
  <c r="G3189" i="1" s="1"/>
  <c r="G3190" i="1" s="1"/>
  <c r="G3191" i="1" s="1"/>
  <c r="G3192" i="1" s="1"/>
  <c r="G3193" i="1" s="1"/>
  <c r="G3194" i="1" s="1"/>
  <c r="G3195" i="1" s="1"/>
  <c r="G3196" i="1" s="1"/>
  <c r="G3197" i="1" s="1"/>
  <c r="G3198" i="1" s="1"/>
  <c r="G3199" i="1" s="1"/>
  <c r="G3200" i="1" s="1"/>
  <c r="G3201" i="1" s="1"/>
  <c r="G3202" i="1" s="1"/>
  <c r="G3203" i="1" s="1"/>
  <c r="G3204" i="1" s="1"/>
  <c r="G3205" i="1" s="1"/>
  <c r="G3206" i="1" s="1"/>
  <c r="G3207" i="1" s="1"/>
  <c r="G3208" i="1" s="1"/>
  <c r="G3209" i="1" s="1"/>
  <c r="G3210" i="1" s="1"/>
  <c r="G3211" i="1" s="1"/>
  <c r="G3212" i="1" s="1"/>
  <c r="G3213" i="1" s="1"/>
  <c r="G3214" i="1" s="1"/>
  <c r="G3215" i="1" s="1"/>
  <c r="G3216" i="1" s="1"/>
  <c r="G3217" i="1" s="1"/>
  <c r="G3218" i="1" s="1"/>
  <c r="G3219" i="1" s="1"/>
  <c r="G3220" i="1" s="1"/>
  <c r="G3221" i="1" s="1"/>
  <c r="G3222" i="1" s="1"/>
  <c r="G3223" i="1" s="1"/>
  <c r="G3224" i="1" s="1"/>
  <c r="G3225" i="1" s="1"/>
  <c r="G3226" i="1" s="1"/>
  <c r="G3227" i="1" s="1"/>
  <c r="G3228" i="1" s="1"/>
  <c r="G3229" i="1" s="1"/>
  <c r="G3230" i="1" s="1"/>
  <c r="G3231" i="1" s="1"/>
  <c r="G3232" i="1" s="1"/>
  <c r="G3233" i="1" s="1"/>
  <c r="G3234" i="1" s="1"/>
  <c r="G3235" i="1" s="1"/>
  <c r="G3236" i="1" s="1"/>
  <c r="G3237" i="1" s="1"/>
  <c r="G3238" i="1" s="1"/>
  <c r="G3239" i="1" s="1"/>
  <c r="G3240" i="1" s="1"/>
  <c r="G3241" i="1" s="1"/>
  <c r="G3242" i="1" s="1"/>
  <c r="G3243" i="1" s="1"/>
  <c r="G3244" i="1" s="1"/>
  <c r="G3245" i="1" s="1"/>
  <c r="G3246" i="1" s="1"/>
  <c r="G3247" i="1" s="1"/>
  <c r="G3248" i="1" s="1"/>
  <c r="G3249" i="1" s="1"/>
  <c r="G3250" i="1" s="1"/>
  <c r="G3251" i="1" s="1"/>
  <c r="G3252" i="1" s="1"/>
  <c r="G3253" i="1" s="1"/>
  <c r="G3254" i="1" s="1"/>
  <c r="G3255" i="1" s="1"/>
  <c r="G3256" i="1" s="1"/>
  <c r="G3257" i="1" s="1"/>
  <c r="G3258" i="1" s="1"/>
  <c r="G3259" i="1" s="1"/>
  <c r="G3260" i="1" s="1"/>
  <c r="G3261" i="1" s="1"/>
  <c r="G3262" i="1" s="1"/>
  <c r="G3263" i="1" s="1"/>
  <c r="G3264" i="1" s="1"/>
  <c r="G3265" i="1" s="1"/>
  <c r="G3266" i="1" s="1"/>
  <c r="G3267" i="1" s="1"/>
  <c r="G3268" i="1" s="1"/>
  <c r="G3269" i="1" s="1"/>
  <c r="G3270" i="1" s="1"/>
  <c r="G3271" i="1" s="1"/>
  <c r="G3272" i="1" s="1"/>
  <c r="G3273" i="1" s="1"/>
  <c r="G3274" i="1" s="1"/>
  <c r="G3275" i="1" s="1"/>
  <c r="G3276" i="1" s="1"/>
  <c r="G3277" i="1" s="1"/>
  <c r="G3278" i="1" s="1"/>
  <c r="G3279" i="1" s="1"/>
  <c r="G3280" i="1" s="1"/>
  <c r="G3281" i="1" s="1"/>
  <c r="G3282" i="1" s="1"/>
  <c r="G3283" i="1" s="1"/>
  <c r="G3284" i="1" s="1"/>
  <c r="G3285" i="1" s="1"/>
  <c r="G3286" i="1" s="1"/>
  <c r="G3287" i="1" s="1"/>
  <c r="G3288" i="1" s="1"/>
  <c r="G3289" i="1" s="1"/>
  <c r="G3290" i="1" s="1"/>
  <c r="G3291" i="1" s="1"/>
  <c r="G3292" i="1" s="1"/>
  <c r="G3293" i="1" s="1"/>
  <c r="G3294" i="1" s="1"/>
  <c r="G3295" i="1" s="1"/>
  <c r="G3296" i="1" s="1"/>
  <c r="G3297" i="1" s="1"/>
  <c r="G3298" i="1" s="1"/>
  <c r="G3299" i="1" s="1"/>
  <c r="G3300" i="1" s="1"/>
  <c r="G3301" i="1" s="1"/>
  <c r="G3302" i="1" s="1"/>
  <c r="G3303" i="1" s="1"/>
  <c r="G3304" i="1" s="1"/>
  <c r="G3305" i="1" s="1"/>
  <c r="G3306" i="1" s="1"/>
  <c r="G3307" i="1" s="1"/>
  <c r="G3308" i="1" s="1"/>
  <c r="G3309" i="1" s="1"/>
  <c r="G3310" i="1" s="1"/>
  <c r="G3311" i="1" s="1"/>
  <c r="G3312" i="1" s="1"/>
  <c r="G3313" i="1" s="1"/>
  <c r="G3314" i="1" s="1"/>
  <c r="G3315" i="1" s="1"/>
  <c r="G3316" i="1" s="1"/>
  <c r="G3317" i="1" s="1"/>
  <c r="G3318" i="1" s="1"/>
  <c r="G3319" i="1" s="1"/>
  <c r="G3320" i="1" s="1"/>
  <c r="G3321" i="1" s="1"/>
  <c r="G3322" i="1" s="1"/>
  <c r="G3323" i="1" s="1"/>
  <c r="G3324" i="1" s="1"/>
  <c r="G3325" i="1" s="1"/>
  <c r="G3326" i="1" s="1"/>
  <c r="G3327" i="1" s="1"/>
  <c r="G3328" i="1" s="1"/>
  <c r="G3329" i="1" s="1"/>
  <c r="G3330" i="1" s="1"/>
  <c r="G3331" i="1" s="1"/>
  <c r="G3332" i="1" s="1"/>
  <c r="G3333" i="1" s="1"/>
  <c r="G3334" i="1" s="1"/>
  <c r="G3335" i="1" s="1"/>
  <c r="G3336" i="1" s="1"/>
  <c r="G3337" i="1" s="1"/>
  <c r="G3338" i="1" s="1"/>
  <c r="G3339" i="1" s="1"/>
  <c r="G3340" i="1" s="1"/>
  <c r="G3341" i="1" s="1"/>
  <c r="G3342" i="1" s="1"/>
  <c r="G3343" i="1" s="1"/>
  <c r="G3344" i="1" s="1"/>
  <c r="G3345" i="1" s="1"/>
  <c r="G3346" i="1" s="1"/>
  <c r="G3347" i="1" s="1"/>
  <c r="G3348" i="1" s="1"/>
  <c r="G3349" i="1" s="1"/>
  <c r="G3350" i="1" s="1"/>
  <c r="G3351" i="1" s="1"/>
  <c r="G3352" i="1" s="1"/>
  <c r="G3353" i="1" s="1"/>
  <c r="G3354" i="1" s="1"/>
  <c r="G3355" i="1" s="1"/>
  <c r="G3356" i="1" s="1"/>
  <c r="G3357" i="1" s="1"/>
  <c r="G3358" i="1" s="1"/>
  <c r="G3359" i="1" s="1"/>
  <c r="G3360" i="1" s="1"/>
  <c r="G3361" i="1" s="1"/>
  <c r="G3362" i="1" s="1"/>
  <c r="G3363" i="1" s="1"/>
  <c r="G3364" i="1" s="1"/>
  <c r="G3365" i="1" s="1"/>
  <c r="G3366" i="1" s="1"/>
  <c r="G3367" i="1" s="1"/>
  <c r="G3368" i="1" s="1"/>
  <c r="G3369" i="1" s="1"/>
  <c r="G3370" i="1" s="1"/>
  <c r="G3371" i="1" s="1"/>
  <c r="G3372" i="1" s="1"/>
  <c r="G3373" i="1" s="1"/>
  <c r="G3374" i="1" s="1"/>
  <c r="G3375" i="1" s="1"/>
  <c r="G3376" i="1" s="1"/>
  <c r="G3377" i="1" s="1"/>
  <c r="G3378" i="1" s="1"/>
  <c r="G3379" i="1" s="1"/>
  <c r="G3380" i="1" s="1"/>
  <c r="G3381" i="1" s="1"/>
  <c r="G3382" i="1" s="1"/>
  <c r="G3383" i="1" s="1"/>
  <c r="G3384" i="1" s="1"/>
  <c r="G3385" i="1" s="1"/>
  <c r="G3386" i="1" s="1"/>
  <c r="G3387" i="1" s="1"/>
  <c r="G3388" i="1" s="1"/>
  <c r="G3389" i="1" s="1"/>
  <c r="G3390" i="1" s="1"/>
  <c r="G3391" i="1" s="1"/>
  <c r="G3392" i="1" s="1"/>
  <c r="G3393" i="1" s="1"/>
  <c r="G3394" i="1" s="1"/>
  <c r="G3395" i="1" s="1"/>
  <c r="G3396" i="1" s="1"/>
  <c r="G3397" i="1" s="1"/>
  <c r="G3398" i="1" s="1"/>
  <c r="G3399" i="1" s="1"/>
  <c r="G3400" i="1" s="1"/>
  <c r="G3401" i="1" s="1"/>
  <c r="G3402" i="1" s="1"/>
  <c r="G3403" i="1" s="1"/>
  <c r="G3404" i="1" s="1"/>
  <c r="G3405" i="1" s="1"/>
  <c r="G3406" i="1" s="1"/>
  <c r="G3407" i="1" s="1"/>
  <c r="G3408" i="1" s="1"/>
  <c r="G3409" i="1" s="1"/>
  <c r="G3410" i="1" s="1"/>
  <c r="G3411" i="1" s="1"/>
  <c r="G3412" i="1" s="1"/>
  <c r="G3413" i="1" s="1"/>
  <c r="G3414" i="1" s="1"/>
  <c r="G3415" i="1" s="1"/>
  <c r="G3416" i="1" s="1"/>
  <c r="G3417" i="1" s="1"/>
  <c r="G3418" i="1" s="1"/>
  <c r="G3419" i="1" s="1"/>
  <c r="G3420" i="1" s="1"/>
  <c r="G3421" i="1" s="1"/>
  <c r="G3422" i="1" s="1"/>
  <c r="G3423" i="1" s="1"/>
  <c r="G3424" i="1" s="1"/>
  <c r="G3425" i="1" s="1"/>
  <c r="G3426" i="1" s="1"/>
  <c r="G3427" i="1" s="1"/>
  <c r="G3428" i="1" s="1"/>
  <c r="G3429" i="1" s="1"/>
  <c r="G3430" i="1" s="1"/>
  <c r="G3431" i="1" s="1"/>
  <c r="G3432" i="1" s="1"/>
  <c r="G3433" i="1" s="1"/>
  <c r="G3434" i="1" s="1"/>
  <c r="G3435" i="1" s="1"/>
  <c r="G3436" i="1" s="1"/>
  <c r="G3437" i="1" s="1"/>
  <c r="G3438" i="1" s="1"/>
  <c r="G3439" i="1" s="1"/>
  <c r="G3440" i="1" s="1"/>
  <c r="G3441" i="1" s="1"/>
  <c r="G3442" i="1" s="1"/>
  <c r="G3443" i="1" s="1"/>
  <c r="G3444" i="1" s="1"/>
  <c r="G3445" i="1" s="1"/>
  <c r="G3446" i="1" s="1"/>
  <c r="G3447" i="1" s="1"/>
  <c r="G3448" i="1" s="1"/>
  <c r="G3449" i="1" s="1"/>
  <c r="G3450" i="1" s="1"/>
  <c r="G3451" i="1" s="1"/>
  <c r="G3452" i="1" s="1"/>
  <c r="G3453" i="1" s="1"/>
  <c r="G3454" i="1" s="1"/>
  <c r="G3455" i="1" s="1"/>
  <c r="G3456" i="1" s="1"/>
  <c r="G3457" i="1" s="1"/>
  <c r="G3458" i="1" s="1"/>
  <c r="G3459" i="1" s="1"/>
  <c r="G3460" i="1" s="1"/>
  <c r="G3461" i="1" s="1"/>
  <c r="G3462" i="1" s="1"/>
  <c r="G3463" i="1" s="1"/>
  <c r="G3464" i="1" s="1"/>
  <c r="G3465" i="1" s="1"/>
  <c r="G3466" i="1" s="1"/>
  <c r="G3467" i="1" s="1"/>
  <c r="G3468" i="1" s="1"/>
  <c r="G3469" i="1" s="1"/>
  <c r="G3470" i="1" s="1"/>
  <c r="G3471" i="1" s="1"/>
  <c r="G3472" i="1" s="1"/>
  <c r="G3473" i="1" s="1"/>
  <c r="G3474" i="1" s="1"/>
  <c r="G3475" i="1" s="1"/>
  <c r="G3476" i="1" s="1"/>
  <c r="G3477" i="1" s="1"/>
  <c r="G3478" i="1" s="1"/>
  <c r="G3479" i="1" s="1"/>
  <c r="G3480" i="1" s="1"/>
  <c r="G3481" i="1" s="1"/>
  <c r="G3482" i="1" s="1"/>
  <c r="G3483" i="1" s="1"/>
  <c r="G3484" i="1" s="1"/>
  <c r="G3485" i="1" s="1"/>
  <c r="G3486" i="1" s="1"/>
  <c r="G3487" i="1" s="1"/>
  <c r="G3488" i="1" s="1"/>
  <c r="G3489" i="1" s="1"/>
  <c r="G3490" i="1" s="1"/>
  <c r="G3491" i="1" s="1"/>
  <c r="G3492" i="1" s="1"/>
  <c r="G3493" i="1" s="1"/>
  <c r="G3494" i="1" s="1"/>
  <c r="G3495" i="1" s="1"/>
  <c r="G3496" i="1" s="1"/>
  <c r="G3497" i="1" s="1"/>
  <c r="G3498" i="1" s="1"/>
  <c r="G3499" i="1" s="1"/>
  <c r="G3500" i="1" s="1"/>
  <c r="G3501" i="1" s="1"/>
  <c r="G3502" i="1" s="1"/>
  <c r="G3503" i="1" s="1"/>
  <c r="G3504" i="1" s="1"/>
  <c r="G3505" i="1" s="1"/>
  <c r="G3506" i="1" s="1"/>
  <c r="G3507" i="1" s="1"/>
  <c r="G3508" i="1" s="1"/>
  <c r="G3509" i="1" s="1"/>
  <c r="G3510" i="1" s="1"/>
  <c r="G3511" i="1" s="1"/>
  <c r="G3512" i="1" s="1"/>
  <c r="G3513" i="1" s="1"/>
  <c r="G3514" i="1" s="1"/>
  <c r="G3515" i="1" s="1"/>
  <c r="G3516" i="1" s="1"/>
  <c r="G3517" i="1" s="1"/>
  <c r="G3518" i="1" s="1"/>
  <c r="G3519" i="1" s="1"/>
  <c r="G3520" i="1" s="1"/>
  <c r="G3521" i="1" s="1"/>
  <c r="G3522" i="1" s="1"/>
  <c r="G3523" i="1" s="1"/>
  <c r="G3524" i="1" s="1"/>
  <c r="G3525" i="1" s="1"/>
  <c r="G3526" i="1" s="1"/>
  <c r="G3527" i="1" s="1"/>
  <c r="G3528" i="1" s="1"/>
  <c r="G3529" i="1" s="1"/>
  <c r="G3530" i="1" s="1"/>
  <c r="G3531" i="1" s="1"/>
  <c r="G3532" i="1" s="1"/>
  <c r="G3533" i="1" s="1"/>
  <c r="G3534" i="1" s="1"/>
  <c r="G3535" i="1" s="1"/>
  <c r="G3536" i="1" s="1"/>
  <c r="G3537" i="1" s="1"/>
  <c r="G3538" i="1" s="1"/>
  <c r="G3539" i="1" s="1"/>
  <c r="G3540" i="1" s="1"/>
  <c r="G3541" i="1" s="1"/>
  <c r="G3542" i="1" s="1"/>
  <c r="G3543" i="1" s="1"/>
  <c r="G3544" i="1" s="1"/>
  <c r="G3545" i="1" s="1"/>
  <c r="G3546" i="1" s="1"/>
  <c r="G3547" i="1" s="1"/>
  <c r="G3548" i="1" s="1"/>
  <c r="G3549" i="1" s="1"/>
  <c r="G3550" i="1" s="1"/>
  <c r="G3551" i="1" s="1"/>
  <c r="G3552" i="1" s="1"/>
  <c r="G3553" i="1" s="1"/>
  <c r="G3554" i="1" s="1"/>
  <c r="G3555" i="1" s="1"/>
  <c r="G3556" i="1" s="1"/>
  <c r="G3557" i="1" s="1"/>
  <c r="G3558" i="1" s="1"/>
  <c r="G3559" i="1" s="1"/>
  <c r="G3560" i="1" s="1"/>
  <c r="G3561" i="1" s="1"/>
  <c r="G3562" i="1" s="1"/>
  <c r="G3563" i="1" s="1"/>
  <c r="G3564" i="1" s="1"/>
  <c r="G3565" i="1" s="1"/>
  <c r="G3566" i="1" s="1"/>
  <c r="G3567" i="1" s="1"/>
  <c r="G3568" i="1" s="1"/>
  <c r="G3569" i="1" s="1"/>
  <c r="G3570" i="1" s="1"/>
  <c r="G3571" i="1" s="1"/>
  <c r="G3572" i="1" s="1"/>
  <c r="G3573" i="1" s="1"/>
  <c r="G3574" i="1" s="1"/>
  <c r="G3575" i="1" s="1"/>
  <c r="G3576" i="1" s="1"/>
  <c r="G3577" i="1" s="1"/>
  <c r="G3578" i="1" s="1"/>
  <c r="G3579" i="1" s="1"/>
  <c r="G3580" i="1" s="1"/>
  <c r="G3581" i="1" s="1"/>
  <c r="G3582" i="1" s="1"/>
  <c r="G3583" i="1" s="1"/>
  <c r="G3584" i="1" s="1"/>
  <c r="G3585" i="1" s="1"/>
  <c r="G3586" i="1" s="1"/>
  <c r="G3587" i="1" s="1"/>
  <c r="G3588" i="1" s="1"/>
  <c r="G3589" i="1" s="1"/>
  <c r="G3590" i="1" s="1"/>
  <c r="G3591" i="1" s="1"/>
  <c r="G3592" i="1" s="1"/>
  <c r="G3593" i="1" s="1"/>
  <c r="G3594" i="1" s="1"/>
  <c r="G3595" i="1" s="1"/>
  <c r="G3596" i="1" s="1"/>
  <c r="G3597" i="1" s="1"/>
  <c r="G3598" i="1" s="1"/>
  <c r="G3599" i="1" s="1"/>
  <c r="G3600" i="1" s="1"/>
  <c r="G3601" i="1" s="1"/>
  <c r="G3602" i="1" s="1"/>
  <c r="G3603" i="1" s="1"/>
  <c r="G3604" i="1" s="1"/>
  <c r="G3605" i="1" s="1"/>
  <c r="G3606" i="1" s="1"/>
  <c r="G3607" i="1" s="1"/>
  <c r="G3608" i="1" s="1"/>
  <c r="G3609" i="1" s="1"/>
  <c r="G3610" i="1" s="1"/>
  <c r="G3611" i="1" s="1"/>
  <c r="G3612" i="1" s="1"/>
  <c r="G3613" i="1" s="1"/>
  <c r="G3614" i="1" s="1"/>
  <c r="G3615" i="1" s="1"/>
  <c r="G3616" i="1" s="1"/>
  <c r="G3617" i="1" s="1"/>
  <c r="G3618" i="1" s="1"/>
  <c r="G3619" i="1" s="1"/>
  <c r="G3620" i="1" s="1"/>
  <c r="G3621" i="1" s="1"/>
  <c r="G3622" i="1" s="1"/>
  <c r="G3623" i="1" s="1"/>
  <c r="G3624" i="1" s="1"/>
  <c r="G3625" i="1" s="1"/>
  <c r="G3626" i="1" s="1"/>
  <c r="G3627" i="1" s="1"/>
  <c r="G3628" i="1" s="1"/>
  <c r="G3629" i="1" s="1"/>
  <c r="G3630" i="1" s="1"/>
  <c r="G3631" i="1" s="1"/>
  <c r="G3632" i="1" s="1"/>
  <c r="G3633" i="1" s="1"/>
  <c r="G3634" i="1" s="1"/>
  <c r="G3635" i="1" s="1"/>
  <c r="G3636" i="1" s="1"/>
  <c r="G3637" i="1" s="1"/>
  <c r="G3638" i="1" s="1"/>
  <c r="G3639" i="1" s="1"/>
  <c r="G3640" i="1" s="1"/>
  <c r="G3641" i="1" s="1"/>
  <c r="G3642" i="1" s="1"/>
  <c r="G3643" i="1" s="1"/>
  <c r="G3644" i="1" s="1"/>
  <c r="G3645" i="1" s="1"/>
  <c r="G3646" i="1" s="1"/>
  <c r="G3647" i="1" s="1"/>
  <c r="G3648" i="1" s="1"/>
  <c r="G3649" i="1" s="1"/>
  <c r="G3650" i="1" s="1"/>
  <c r="G3651" i="1" s="1"/>
  <c r="G3652" i="1" s="1"/>
  <c r="G3653" i="1" s="1"/>
  <c r="G3654" i="1" s="1"/>
  <c r="G3655" i="1" s="1"/>
  <c r="G3656" i="1" s="1"/>
  <c r="G3657" i="1" s="1"/>
  <c r="G3658" i="1" s="1"/>
  <c r="G3659" i="1" s="1"/>
  <c r="G3660" i="1" s="1"/>
  <c r="G3661" i="1" s="1"/>
  <c r="G3662" i="1" s="1"/>
  <c r="G3663" i="1" s="1"/>
  <c r="G3664" i="1" s="1"/>
  <c r="G3665" i="1" s="1"/>
  <c r="G3666" i="1" s="1"/>
  <c r="G3667" i="1" s="1"/>
  <c r="G3668" i="1" s="1"/>
  <c r="G3669" i="1" s="1"/>
  <c r="G3670" i="1" s="1"/>
  <c r="G3671" i="1" s="1"/>
  <c r="G3672" i="1" s="1"/>
  <c r="G3673" i="1" s="1"/>
  <c r="G3674" i="1" s="1"/>
  <c r="G3675" i="1" s="1"/>
  <c r="G3676" i="1" s="1"/>
  <c r="G3677" i="1" s="1"/>
  <c r="G3678" i="1" s="1"/>
  <c r="G3679" i="1" s="1"/>
  <c r="G3680" i="1" s="1"/>
  <c r="G3681" i="1" s="1"/>
  <c r="G3682" i="1" s="1"/>
  <c r="G3683" i="1" s="1"/>
  <c r="G3684" i="1" s="1"/>
  <c r="G3685" i="1" s="1"/>
  <c r="G3686" i="1" s="1"/>
  <c r="G3687" i="1" s="1"/>
  <c r="G3688" i="1" s="1"/>
  <c r="G3689" i="1" s="1"/>
  <c r="G3690" i="1" s="1"/>
  <c r="G3691" i="1" s="1"/>
  <c r="G3692" i="1" s="1"/>
  <c r="G3693" i="1" s="1"/>
  <c r="G3694" i="1" s="1"/>
  <c r="G3695" i="1" s="1"/>
  <c r="G3696" i="1" s="1"/>
  <c r="G3697" i="1" s="1"/>
  <c r="G3698" i="1" s="1"/>
  <c r="G3699" i="1" s="1"/>
  <c r="G3700" i="1" s="1"/>
  <c r="G3701" i="1" s="1"/>
  <c r="G3702" i="1" s="1"/>
  <c r="G3703" i="1" s="1"/>
  <c r="G3704" i="1" s="1"/>
  <c r="G3705" i="1" s="1"/>
  <c r="G3706" i="1" s="1"/>
  <c r="G3707" i="1" s="1"/>
  <c r="G3708" i="1" s="1"/>
  <c r="G3709" i="1" s="1"/>
  <c r="G3710" i="1" s="1"/>
  <c r="G3711" i="1" s="1"/>
  <c r="G3712" i="1" s="1"/>
  <c r="G3713" i="1" s="1"/>
  <c r="G3714" i="1" s="1"/>
  <c r="G3715" i="1" s="1"/>
  <c r="G3716" i="1" s="1"/>
  <c r="G3717" i="1" s="1"/>
  <c r="G3718" i="1" s="1"/>
  <c r="G3719" i="1" s="1"/>
  <c r="G3720" i="1" s="1"/>
  <c r="G3721" i="1" s="1"/>
  <c r="G3722" i="1" s="1"/>
  <c r="G3723" i="1" s="1"/>
  <c r="G3724" i="1" s="1"/>
  <c r="G3725" i="1" s="1"/>
  <c r="G3726" i="1" s="1"/>
  <c r="G3727" i="1" s="1"/>
  <c r="G3728" i="1" s="1"/>
  <c r="G3729" i="1" s="1"/>
  <c r="G3730" i="1" s="1"/>
  <c r="G3731" i="1" s="1"/>
  <c r="G3732" i="1" s="1"/>
  <c r="G3733" i="1" s="1"/>
  <c r="G3734" i="1" s="1"/>
  <c r="G3735" i="1" s="1"/>
  <c r="G3736" i="1" s="1"/>
  <c r="G3737" i="1" s="1"/>
  <c r="G3738" i="1" s="1"/>
  <c r="G3739" i="1" s="1"/>
  <c r="G3740" i="1" s="1"/>
  <c r="G3741" i="1" s="1"/>
  <c r="G3742" i="1" s="1"/>
  <c r="G3743" i="1" s="1"/>
  <c r="G3744" i="1" s="1"/>
  <c r="G3745" i="1" s="1"/>
  <c r="G3746" i="1" s="1"/>
  <c r="G3747" i="1" s="1"/>
  <c r="G3748" i="1" s="1"/>
  <c r="G3749" i="1" s="1"/>
  <c r="G3750" i="1" s="1"/>
  <c r="G3751" i="1" s="1"/>
  <c r="G3752" i="1" s="1"/>
  <c r="G3753" i="1" s="1"/>
  <c r="G3754" i="1" s="1"/>
  <c r="G3755" i="1" s="1"/>
  <c r="G3756" i="1" s="1"/>
  <c r="G3757" i="1" s="1"/>
  <c r="G3758" i="1" s="1"/>
  <c r="G3759" i="1" s="1"/>
  <c r="G3760" i="1" s="1"/>
  <c r="G3761" i="1" s="1"/>
  <c r="G3762" i="1" s="1"/>
  <c r="G3763" i="1" s="1"/>
  <c r="G3764" i="1" s="1"/>
  <c r="G3765" i="1" s="1"/>
  <c r="G3766" i="1" s="1"/>
  <c r="G3767" i="1" s="1"/>
  <c r="G3768" i="1" s="1"/>
  <c r="G3769" i="1" s="1"/>
  <c r="G3770" i="1" s="1"/>
  <c r="G3771" i="1" s="1"/>
  <c r="G3772" i="1" s="1"/>
  <c r="G3773" i="1" s="1"/>
  <c r="G3774" i="1" s="1"/>
  <c r="G3775" i="1" s="1"/>
  <c r="G3776" i="1" s="1"/>
  <c r="G3777" i="1" s="1"/>
  <c r="G3778" i="1" s="1"/>
  <c r="G3779" i="1" s="1"/>
  <c r="G3780" i="1" s="1"/>
  <c r="G3781" i="1" s="1"/>
  <c r="G3782" i="1" s="1"/>
  <c r="G3783" i="1" s="1"/>
  <c r="G3784" i="1" s="1"/>
  <c r="G3785" i="1" s="1"/>
  <c r="G3786" i="1" s="1"/>
  <c r="G3787" i="1" s="1"/>
  <c r="G3788" i="1" s="1"/>
  <c r="G3789" i="1" s="1"/>
  <c r="G3790" i="1" s="1"/>
  <c r="G3791" i="1" s="1"/>
  <c r="G3792" i="1" s="1"/>
  <c r="G3793" i="1" s="1"/>
  <c r="G3794" i="1" s="1"/>
  <c r="G3795" i="1" s="1"/>
  <c r="G3796" i="1" s="1"/>
  <c r="G3797" i="1" s="1"/>
  <c r="G3798" i="1" s="1"/>
  <c r="G3799" i="1" s="1"/>
  <c r="G3800" i="1" s="1"/>
  <c r="G3801" i="1" s="1"/>
  <c r="G3802" i="1" s="1"/>
  <c r="G3803" i="1" s="1"/>
  <c r="G3804" i="1" s="1"/>
  <c r="G3805" i="1" s="1"/>
  <c r="G3806" i="1" s="1"/>
  <c r="G3807" i="1" s="1"/>
  <c r="G3808" i="1" s="1"/>
  <c r="G3809" i="1" s="1"/>
  <c r="G3810" i="1" s="1"/>
  <c r="G3811" i="1" s="1"/>
  <c r="G3812" i="1" s="1"/>
  <c r="G3813" i="1" s="1"/>
  <c r="G3814" i="1" s="1"/>
  <c r="G3815" i="1" s="1"/>
  <c r="G3816" i="1" s="1"/>
  <c r="G3817" i="1" s="1"/>
  <c r="G3818" i="1" s="1"/>
  <c r="G3819" i="1" s="1"/>
  <c r="G3820" i="1" s="1"/>
  <c r="G3821" i="1" s="1"/>
  <c r="G3822" i="1" s="1"/>
  <c r="G3823" i="1" s="1"/>
  <c r="G3824" i="1" s="1"/>
  <c r="G3825" i="1" s="1"/>
  <c r="G3826" i="1" s="1"/>
  <c r="G3827" i="1" s="1"/>
  <c r="G3828" i="1" s="1"/>
  <c r="G3829" i="1" s="1"/>
  <c r="G3830" i="1" s="1"/>
  <c r="G3831" i="1" s="1"/>
  <c r="G3832" i="1" s="1"/>
  <c r="G3833" i="1" s="1"/>
  <c r="G3834" i="1" s="1"/>
  <c r="G3835" i="1" s="1"/>
  <c r="G3836" i="1" s="1"/>
  <c r="G3837" i="1" s="1"/>
  <c r="G3838" i="1" s="1"/>
  <c r="G3839" i="1" s="1"/>
  <c r="G3840" i="1" s="1"/>
  <c r="G3841" i="1" s="1"/>
  <c r="G3842" i="1" s="1"/>
  <c r="G3843" i="1" s="1"/>
  <c r="G3844" i="1" s="1"/>
  <c r="G3845" i="1" s="1"/>
  <c r="G3846" i="1" s="1"/>
  <c r="G3847" i="1" s="1"/>
  <c r="G3848" i="1" s="1"/>
  <c r="G3849" i="1" s="1"/>
  <c r="G3850" i="1" s="1"/>
  <c r="G3851" i="1" s="1"/>
  <c r="G3852" i="1" s="1"/>
  <c r="G3853" i="1" s="1"/>
  <c r="G3854" i="1" s="1"/>
  <c r="G3855" i="1" s="1"/>
  <c r="G3856" i="1" s="1"/>
  <c r="G3857" i="1" s="1"/>
  <c r="G3858" i="1" s="1"/>
  <c r="G3859" i="1" s="1"/>
  <c r="G3860" i="1" s="1"/>
  <c r="G3861" i="1" s="1"/>
  <c r="G3862" i="1" s="1"/>
  <c r="G3863" i="1" s="1"/>
  <c r="G3864" i="1" s="1"/>
  <c r="G3865" i="1" s="1"/>
  <c r="G3866" i="1" s="1"/>
  <c r="G3867" i="1" s="1"/>
  <c r="G3868" i="1" s="1"/>
  <c r="G3869" i="1" s="1"/>
  <c r="G3870" i="1" s="1"/>
  <c r="G3871" i="1" s="1"/>
  <c r="G3872" i="1" s="1"/>
  <c r="G3873" i="1" s="1"/>
  <c r="G3874" i="1" s="1"/>
  <c r="G3875" i="1" s="1"/>
  <c r="G3876" i="1" s="1"/>
  <c r="G3877" i="1" s="1"/>
  <c r="G3878" i="1" s="1"/>
  <c r="G3879" i="1" s="1"/>
  <c r="G3880" i="1" s="1"/>
  <c r="G3881" i="1" s="1"/>
  <c r="G3882" i="1" s="1"/>
  <c r="G3883" i="1" s="1"/>
  <c r="G3884" i="1" s="1"/>
  <c r="G3885" i="1" s="1"/>
  <c r="G3886" i="1" s="1"/>
  <c r="G3887" i="1" s="1"/>
  <c r="G3888" i="1" s="1"/>
  <c r="G3889" i="1" s="1"/>
  <c r="G3890" i="1" s="1"/>
  <c r="G3891" i="1" s="1"/>
  <c r="G3892" i="1" s="1"/>
  <c r="G3893" i="1" s="1"/>
  <c r="G3894" i="1" s="1"/>
  <c r="G3895" i="1" s="1"/>
  <c r="G3896" i="1" s="1"/>
  <c r="G3897" i="1" s="1"/>
  <c r="G3898" i="1" s="1"/>
  <c r="G3899" i="1" s="1"/>
  <c r="G3900" i="1" s="1"/>
  <c r="G3901" i="1" s="1"/>
  <c r="G3902" i="1" s="1"/>
  <c r="G3903" i="1" s="1"/>
  <c r="G3904" i="1" s="1"/>
  <c r="G3905" i="1" s="1"/>
  <c r="G3906" i="1" s="1"/>
  <c r="G3907" i="1" s="1"/>
  <c r="G3908" i="1" s="1"/>
  <c r="G3909" i="1" s="1"/>
  <c r="G3910" i="1" s="1"/>
  <c r="G3911" i="1" s="1"/>
  <c r="G3912" i="1" s="1"/>
  <c r="G3913" i="1" s="1"/>
  <c r="G3914" i="1" s="1"/>
  <c r="G3915" i="1" s="1"/>
  <c r="G3916" i="1" s="1"/>
  <c r="G3917" i="1" s="1"/>
  <c r="G3918" i="1" s="1"/>
  <c r="G3919" i="1" s="1"/>
  <c r="G3920" i="1" s="1"/>
  <c r="G3921" i="1" s="1"/>
  <c r="G3922" i="1" s="1"/>
  <c r="G3923" i="1" s="1"/>
  <c r="G3924" i="1" s="1"/>
  <c r="G3925" i="1" s="1"/>
  <c r="G3926" i="1" s="1"/>
  <c r="G3927" i="1" s="1"/>
  <c r="G3928" i="1" s="1"/>
  <c r="G3929" i="1" s="1"/>
  <c r="G3930" i="1" s="1"/>
  <c r="G3931" i="1" s="1"/>
  <c r="G3932" i="1" s="1"/>
  <c r="G3933" i="1" s="1"/>
  <c r="G3934" i="1" s="1"/>
  <c r="G3935" i="1" s="1"/>
  <c r="G3936" i="1" s="1"/>
  <c r="G3937" i="1" s="1"/>
  <c r="G3938" i="1" s="1"/>
  <c r="G3939" i="1" s="1"/>
  <c r="G3940" i="1" s="1"/>
  <c r="G3941" i="1" s="1"/>
  <c r="G3942" i="1" s="1"/>
  <c r="G3943" i="1" s="1"/>
  <c r="G3944" i="1" s="1"/>
  <c r="G3945" i="1" s="1"/>
  <c r="G3946" i="1" s="1"/>
  <c r="G3947" i="1" s="1"/>
  <c r="G3948" i="1" s="1"/>
  <c r="G3949" i="1" s="1"/>
  <c r="G3950" i="1" s="1"/>
  <c r="G3951" i="1" s="1"/>
  <c r="G3952" i="1" s="1"/>
  <c r="G3953" i="1" s="1"/>
  <c r="G3954" i="1" s="1"/>
  <c r="G3955" i="1" s="1"/>
  <c r="G3956" i="1" s="1"/>
  <c r="G3957" i="1" s="1"/>
  <c r="G3958" i="1" s="1"/>
  <c r="G3959" i="1" s="1"/>
  <c r="G3960" i="1" s="1"/>
  <c r="G3961" i="1" s="1"/>
  <c r="G3962" i="1" s="1"/>
  <c r="G3963" i="1" s="1"/>
  <c r="G3964" i="1" s="1"/>
  <c r="G3965" i="1" s="1"/>
  <c r="G3966" i="1" s="1"/>
  <c r="G3967" i="1" s="1"/>
  <c r="G3968" i="1" s="1"/>
  <c r="G3969" i="1" s="1"/>
  <c r="G3970" i="1" s="1"/>
  <c r="G3971" i="1" s="1"/>
  <c r="G3972" i="1" s="1"/>
  <c r="G3973" i="1" s="1"/>
  <c r="G3974" i="1" s="1"/>
  <c r="G3975" i="1" s="1"/>
  <c r="G3976" i="1" s="1"/>
  <c r="G3977" i="1" s="1"/>
  <c r="G3978" i="1" s="1"/>
  <c r="G3979" i="1" s="1"/>
  <c r="G3980" i="1" s="1"/>
  <c r="G3981" i="1" s="1"/>
  <c r="G3982" i="1" s="1"/>
  <c r="G3983" i="1" s="1"/>
  <c r="G3984" i="1" s="1"/>
  <c r="G3985" i="1" s="1"/>
  <c r="G3986" i="1" s="1"/>
  <c r="G3987" i="1" s="1"/>
  <c r="G3988" i="1" s="1"/>
  <c r="G3989" i="1" s="1"/>
  <c r="G3990" i="1" s="1"/>
  <c r="G3991" i="1" s="1"/>
  <c r="G3992" i="1" s="1"/>
  <c r="G3993" i="1" s="1"/>
  <c r="G3994" i="1" s="1"/>
  <c r="G3995" i="1" s="1"/>
  <c r="G3996" i="1" s="1"/>
  <c r="G3997" i="1" s="1"/>
  <c r="G3998" i="1" s="1"/>
  <c r="G3999" i="1" s="1"/>
  <c r="G4000" i="1" s="1"/>
  <c r="G4001" i="1" s="1"/>
  <c r="G4002" i="1" s="1"/>
  <c r="G4003" i="1" s="1"/>
  <c r="G4004" i="1" s="1"/>
  <c r="G4005" i="1" s="1"/>
  <c r="G4006" i="1" s="1"/>
  <c r="G4007" i="1" s="1"/>
  <c r="G4008" i="1" s="1"/>
  <c r="G4009" i="1" s="1"/>
  <c r="G4010" i="1" s="1"/>
  <c r="G4011" i="1" s="1"/>
  <c r="G4012" i="1" s="1"/>
  <c r="G4013" i="1" s="1"/>
  <c r="G4014" i="1" s="1"/>
  <c r="G4015" i="1" s="1"/>
  <c r="G4016" i="1" s="1"/>
  <c r="G4017" i="1" s="1"/>
  <c r="G4018" i="1" s="1"/>
  <c r="G4019" i="1" s="1"/>
  <c r="G4020" i="1" s="1"/>
  <c r="G4021" i="1" s="1"/>
  <c r="G4022" i="1" s="1"/>
  <c r="G4023" i="1" s="1"/>
  <c r="G4024" i="1" s="1"/>
  <c r="G4025" i="1" s="1"/>
  <c r="G4026" i="1" s="1"/>
  <c r="G4027" i="1" s="1"/>
  <c r="G4028" i="1" s="1"/>
  <c r="G4029" i="1" s="1"/>
  <c r="G4030" i="1" s="1"/>
  <c r="G4031" i="1" s="1"/>
  <c r="G4032" i="1" s="1"/>
  <c r="G4033" i="1" s="1"/>
  <c r="G4034" i="1" s="1"/>
  <c r="G4035" i="1" s="1"/>
  <c r="G4036" i="1" s="1"/>
  <c r="G4037" i="1" s="1"/>
  <c r="G4038" i="1" s="1"/>
  <c r="G4039" i="1" s="1"/>
  <c r="G4040" i="1" s="1"/>
  <c r="G4041" i="1" s="1"/>
  <c r="G4042" i="1" s="1"/>
  <c r="G4043" i="1" s="1"/>
  <c r="G4044" i="1" s="1"/>
  <c r="G4045" i="1" s="1"/>
  <c r="G4046" i="1" s="1"/>
  <c r="G4047" i="1" s="1"/>
  <c r="G4048" i="1" s="1"/>
  <c r="G4049" i="1" s="1"/>
  <c r="G4050" i="1" s="1"/>
  <c r="G4051" i="1" s="1"/>
  <c r="G4052" i="1" s="1"/>
  <c r="G4053" i="1" s="1"/>
  <c r="G4054" i="1" s="1"/>
  <c r="G4055" i="1" s="1"/>
  <c r="G4056" i="1" s="1"/>
  <c r="G4057" i="1" s="1"/>
  <c r="G4058" i="1" s="1"/>
  <c r="G4059" i="1" s="1"/>
  <c r="G4060" i="1" s="1"/>
  <c r="G4061" i="1" s="1"/>
  <c r="G4062" i="1" s="1"/>
  <c r="G4063" i="1" s="1"/>
  <c r="G4064" i="1" s="1"/>
  <c r="G4065" i="1" s="1"/>
  <c r="G4066" i="1" s="1"/>
  <c r="G4067" i="1" s="1"/>
  <c r="G4068" i="1" s="1"/>
  <c r="G4069" i="1" s="1"/>
  <c r="G4070" i="1" s="1"/>
  <c r="G4071" i="1" s="1"/>
  <c r="G4072" i="1" s="1"/>
  <c r="G4073" i="1" s="1"/>
  <c r="G4074" i="1" s="1"/>
  <c r="G4075" i="1" s="1"/>
  <c r="G4076" i="1" s="1"/>
  <c r="G4077" i="1" s="1"/>
  <c r="G4078" i="1" s="1"/>
  <c r="G4079" i="1" s="1"/>
  <c r="G4080" i="1" s="1"/>
  <c r="G4081" i="1" s="1"/>
  <c r="G4082" i="1" s="1"/>
  <c r="G4083" i="1" s="1"/>
  <c r="G4084" i="1" s="1"/>
  <c r="G4085" i="1" s="1"/>
  <c r="G4086" i="1" s="1"/>
  <c r="G4087" i="1" s="1"/>
  <c r="G4088" i="1" s="1"/>
  <c r="G4089" i="1" s="1"/>
  <c r="G4090" i="1" s="1"/>
  <c r="G4091" i="1" s="1"/>
  <c r="G4092" i="1" s="1"/>
  <c r="G4093" i="1" s="1"/>
  <c r="G4094" i="1" s="1"/>
  <c r="G4095" i="1" s="1"/>
  <c r="G4096" i="1" s="1"/>
  <c r="G4097" i="1" s="1"/>
  <c r="G4098" i="1" s="1"/>
  <c r="G4099" i="1" s="1"/>
  <c r="G4100" i="1" s="1"/>
  <c r="G4101" i="1" s="1"/>
  <c r="G4102" i="1" s="1"/>
  <c r="G4103" i="1" s="1"/>
  <c r="G4104" i="1" s="1"/>
  <c r="G4105" i="1" s="1"/>
  <c r="G4106" i="1" s="1"/>
  <c r="G4107" i="1" s="1"/>
  <c r="G4108" i="1" s="1"/>
  <c r="G4109" i="1" s="1"/>
  <c r="G4110" i="1" s="1"/>
  <c r="G4111" i="1" s="1"/>
  <c r="G4112" i="1" s="1"/>
  <c r="G4113" i="1" s="1"/>
  <c r="G4114" i="1" s="1"/>
  <c r="G4115" i="1" s="1"/>
  <c r="G4116" i="1" s="1"/>
  <c r="G4117" i="1" s="1"/>
  <c r="G4118" i="1" s="1"/>
  <c r="G4119" i="1" s="1"/>
  <c r="G4120" i="1" s="1"/>
  <c r="G4121" i="1" s="1"/>
  <c r="G4122" i="1" s="1"/>
  <c r="G4123" i="1" s="1"/>
  <c r="G4124" i="1" s="1"/>
  <c r="G4125" i="1" s="1"/>
  <c r="G4126" i="1" s="1"/>
  <c r="G4127" i="1" s="1"/>
  <c r="G4128" i="1" s="1"/>
  <c r="G4129" i="1" s="1"/>
  <c r="G4130" i="1" s="1"/>
  <c r="G4131" i="1" s="1"/>
  <c r="G4132" i="1" s="1"/>
  <c r="G4133" i="1" s="1"/>
  <c r="G4134" i="1" s="1"/>
  <c r="G4135" i="1" s="1"/>
  <c r="G4136" i="1" s="1"/>
  <c r="G4137" i="1" s="1"/>
  <c r="G4138" i="1" s="1"/>
  <c r="G4139" i="1" s="1"/>
  <c r="G4140" i="1" s="1"/>
  <c r="G4141" i="1" s="1"/>
  <c r="G4142" i="1" s="1"/>
  <c r="G4143" i="1" s="1"/>
  <c r="G4144" i="1" s="1"/>
  <c r="G4145" i="1" s="1"/>
  <c r="G4146" i="1" s="1"/>
  <c r="G4147" i="1" s="1"/>
  <c r="G4148" i="1" s="1"/>
  <c r="G4149" i="1" s="1"/>
  <c r="G4150" i="1" s="1"/>
  <c r="G4151" i="1" s="1"/>
  <c r="G4152" i="1" s="1"/>
  <c r="G4153" i="1" s="1"/>
  <c r="G4154" i="1" s="1"/>
  <c r="G4155" i="1" s="1"/>
  <c r="G4156" i="1" s="1"/>
  <c r="G4157" i="1" s="1"/>
  <c r="G4158" i="1" s="1"/>
  <c r="G4159" i="1" s="1"/>
  <c r="G4160" i="1" s="1"/>
  <c r="G4161" i="1" s="1"/>
  <c r="G4162" i="1" s="1"/>
  <c r="G4163" i="1" s="1"/>
  <c r="G4164" i="1" s="1"/>
  <c r="G4165" i="1" s="1"/>
  <c r="G4166" i="1" s="1"/>
  <c r="G4167" i="1" s="1"/>
  <c r="G4168" i="1" s="1"/>
  <c r="G4169" i="1" s="1"/>
  <c r="G4170" i="1" s="1"/>
  <c r="G4171" i="1" s="1"/>
  <c r="G4172" i="1" s="1"/>
  <c r="G4173" i="1" s="1"/>
  <c r="G4174" i="1" s="1"/>
  <c r="G4175" i="1" s="1"/>
  <c r="G4176" i="1" s="1"/>
  <c r="G4177" i="1" s="1"/>
  <c r="G4178" i="1" s="1"/>
  <c r="G4179" i="1" s="1"/>
  <c r="G4180" i="1" s="1"/>
  <c r="G4181" i="1" s="1"/>
  <c r="G4182" i="1" s="1"/>
  <c r="G4183" i="1" s="1"/>
  <c r="G4184" i="1" s="1"/>
  <c r="G4185" i="1" s="1"/>
  <c r="G4186" i="1" s="1"/>
  <c r="G4187" i="1" s="1"/>
  <c r="G4188" i="1" s="1"/>
  <c r="G4189" i="1" s="1"/>
  <c r="G4190" i="1" s="1"/>
  <c r="G4191" i="1" s="1"/>
  <c r="G4192" i="1" s="1"/>
  <c r="G4193" i="1" s="1"/>
  <c r="G4194" i="1" s="1"/>
  <c r="G4195" i="1" s="1"/>
  <c r="G4196" i="1" s="1"/>
  <c r="G4197" i="1" s="1"/>
  <c r="G4198" i="1" s="1"/>
  <c r="G4199" i="1" s="1"/>
  <c r="G4200" i="1" s="1"/>
  <c r="G4201" i="1" s="1"/>
  <c r="G4202" i="1" s="1"/>
  <c r="G4203" i="1" s="1"/>
  <c r="G4204" i="1" s="1"/>
  <c r="G4205" i="1" s="1"/>
  <c r="G4206" i="1" s="1"/>
  <c r="G4207" i="1" s="1"/>
  <c r="G4208" i="1" s="1"/>
  <c r="G4209" i="1" s="1"/>
  <c r="G4210" i="1" s="1"/>
  <c r="G4211" i="1" s="1"/>
  <c r="G4212" i="1" s="1"/>
  <c r="G4213" i="1" s="1"/>
  <c r="G4214" i="1" s="1"/>
  <c r="G4215" i="1" s="1"/>
  <c r="G4216" i="1" s="1"/>
  <c r="G4217" i="1" s="1"/>
  <c r="G4218" i="1" s="1"/>
  <c r="G4219" i="1" s="1"/>
  <c r="G4220" i="1" s="1"/>
  <c r="G4221" i="1" s="1"/>
  <c r="G4222" i="1" s="1"/>
  <c r="G4223" i="1" s="1"/>
  <c r="G4224" i="1" s="1"/>
  <c r="G4225" i="1" s="1"/>
  <c r="G4226" i="1" s="1"/>
  <c r="G4227" i="1" s="1"/>
  <c r="G4228" i="1" s="1"/>
  <c r="G4229" i="1" s="1"/>
  <c r="G4230" i="1" s="1"/>
  <c r="G4231" i="1" s="1"/>
  <c r="G4232" i="1" s="1"/>
  <c r="G4233" i="1" s="1"/>
  <c r="G4234" i="1" s="1"/>
  <c r="G4235" i="1" s="1"/>
  <c r="G4236" i="1" s="1"/>
  <c r="G4237" i="1" s="1"/>
  <c r="G4238" i="1" s="1"/>
  <c r="G4239" i="1" s="1"/>
  <c r="G4240" i="1" s="1"/>
  <c r="G4241" i="1" s="1"/>
  <c r="G4242" i="1" s="1"/>
  <c r="G4243" i="1" s="1"/>
  <c r="G4244" i="1" s="1"/>
  <c r="G4245" i="1" s="1"/>
  <c r="G4246" i="1" s="1"/>
  <c r="G4247" i="1" s="1"/>
  <c r="G4248" i="1" s="1"/>
  <c r="G4249" i="1" s="1"/>
  <c r="G4250" i="1" s="1"/>
  <c r="G4251" i="1" s="1"/>
  <c r="G4252" i="1" s="1"/>
  <c r="G4253" i="1" s="1"/>
  <c r="G4254" i="1" s="1"/>
  <c r="G4255" i="1" s="1"/>
  <c r="G4256" i="1" s="1"/>
  <c r="G4257" i="1" s="1"/>
  <c r="G4258" i="1" s="1"/>
  <c r="G4259" i="1" s="1"/>
  <c r="G4260" i="1" s="1"/>
  <c r="G4261" i="1" s="1"/>
  <c r="G4262" i="1" s="1"/>
  <c r="G4263" i="1" s="1"/>
  <c r="G4264" i="1" s="1"/>
  <c r="G4265" i="1" s="1"/>
  <c r="G4266" i="1" s="1"/>
  <c r="G4267" i="1" s="1"/>
  <c r="G4268" i="1" s="1"/>
  <c r="G4269" i="1" s="1"/>
  <c r="G4270" i="1" s="1"/>
  <c r="G4271" i="1" s="1"/>
  <c r="G4272" i="1" s="1"/>
  <c r="G4273" i="1" s="1"/>
  <c r="G4274" i="1" s="1"/>
  <c r="G4275" i="1" s="1"/>
  <c r="G4276" i="1" s="1"/>
  <c r="G4277" i="1" s="1"/>
  <c r="G4278" i="1" s="1"/>
  <c r="G4279" i="1" s="1"/>
  <c r="G4280" i="1" s="1"/>
  <c r="G4281" i="1" s="1"/>
  <c r="G4282" i="1" s="1"/>
  <c r="G4283" i="1" s="1"/>
  <c r="G4284" i="1" s="1"/>
  <c r="G4285" i="1" s="1"/>
  <c r="G4286" i="1" s="1"/>
  <c r="G4287" i="1" s="1"/>
  <c r="G4288" i="1" s="1"/>
  <c r="G4289" i="1" s="1"/>
  <c r="G4290" i="1" s="1"/>
  <c r="G4291" i="1" s="1"/>
  <c r="G4292" i="1" s="1"/>
  <c r="G4293" i="1" s="1"/>
  <c r="G4294" i="1" s="1"/>
  <c r="G4295" i="1" s="1"/>
  <c r="G4296" i="1" s="1"/>
  <c r="G4297" i="1" s="1"/>
  <c r="G4298" i="1" s="1"/>
  <c r="G4299" i="1" s="1"/>
  <c r="G4300" i="1" s="1"/>
  <c r="G4301" i="1" s="1"/>
  <c r="G4302" i="1" s="1"/>
  <c r="G4303" i="1" s="1"/>
  <c r="G4304" i="1" s="1"/>
  <c r="G4305" i="1" s="1"/>
  <c r="G4306" i="1" s="1"/>
  <c r="G4307" i="1" s="1"/>
  <c r="G4308" i="1" s="1"/>
  <c r="G4309" i="1" s="1"/>
  <c r="G4310" i="1" s="1"/>
  <c r="G4311" i="1" s="1"/>
  <c r="G4312" i="1" s="1"/>
  <c r="G4313" i="1" s="1"/>
  <c r="G4314" i="1" s="1"/>
  <c r="G4315" i="1" s="1"/>
  <c r="G4316" i="1" s="1"/>
  <c r="G4317" i="1" s="1"/>
  <c r="G4318" i="1" s="1"/>
  <c r="G4319" i="1" s="1"/>
  <c r="G4320" i="1" s="1"/>
  <c r="G4321" i="1" s="1"/>
  <c r="G4322" i="1" s="1"/>
  <c r="G4323" i="1" s="1"/>
  <c r="G4324" i="1" s="1"/>
  <c r="G4325" i="1" s="1"/>
  <c r="G4326" i="1" s="1"/>
  <c r="G4327" i="1" s="1"/>
  <c r="G4328" i="1" s="1"/>
  <c r="G4329" i="1" s="1"/>
  <c r="G4330" i="1" s="1"/>
  <c r="G4331" i="1" s="1"/>
  <c r="G4332" i="1" s="1"/>
  <c r="G4333" i="1" s="1"/>
  <c r="G4334" i="1" s="1"/>
  <c r="G4335" i="1" s="1"/>
  <c r="G4336" i="1" s="1"/>
  <c r="G4337" i="1" s="1"/>
  <c r="G4338" i="1" s="1"/>
  <c r="G4339" i="1" s="1"/>
  <c r="G4340" i="1" s="1"/>
  <c r="G4341" i="1" s="1"/>
  <c r="G4342" i="1" s="1"/>
  <c r="G4343" i="1" s="1"/>
  <c r="G4344" i="1" s="1"/>
  <c r="G4345" i="1" s="1"/>
  <c r="G4346" i="1" s="1"/>
  <c r="G4347" i="1" s="1"/>
  <c r="G4348" i="1" s="1"/>
  <c r="G4349" i="1" s="1"/>
  <c r="G4350" i="1" s="1"/>
  <c r="G4351" i="1" s="1"/>
  <c r="G4352" i="1" s="1"/>
  <c r="G4353" i="1" s="1"/>
  <c r="G4354" i="1" s="1"/>
  <c r="G4355" i="1" s="1"/>
  <c r="G4356" i="1" s="1"/>
  <c r="G4357" i="1" s="1"/>
  <c r="G4358" i="1" s="1"/>
  <c r="G4359" i="1" s="1"/>
  <c r="G4360" i="1" s="1"/>
  <c r="G4361" i="1" s="1"/>
  <c r="G4362" i="1" s="1"/>
  <c r="G4363" i="1" s="1"/>
  <c r="G4364" i="1" s="1"/>
  <c r="G4365" i="1" s="1"/>
  <c r="G4366" i="1" s="1"/>
  <c r="G4367" i="1" s="1"/>
  <c r="G4368" i="1" s="1"/>
  <c r="G4369" i="1" s="1"/>
  <c r="G4370" i="1" s="1"/>
  <c r="G4371" i="1" s="1"/>
  <c r="G4372" i="1" s="1"/>
  <c r="G4373" i="1" s="1"/>
  <c r="G4374" i="1" s="1"/>
  <c r="G4375" i="1" s="1"/>
  <c r="G4376" i="1" s="1"/>
  <c r="G4377" i="1" s="1"/>
  <c r="G4378" i="1" s="1"/>
  <c r="G4379" i="1" s="1"/>
  <c r="G4380" i="1" s="1"/>
  <c r="G4381" i="1" s="1"/>
  <c r="G4382" i="1" s="1"/>
  <c r="G4383" i="1" s="1"/>
  <c r="G4384" i="1" s="1"/>
  <c r="G2714" i="1"/>
  <c r="G2715" i="1" s="1"/>
  <c r="G2716" i="1" s="1"/>
  <c r="G2717" i="1" s="1"/>
  <c r="G2718" i="1" s="1"/>
  <c r="G2719" i="1" s="1"/>
  <c r="G2720" i="1" s="1"/>
  <c r="G2721" i="1" s="1"/>
  <c r="G2722" i="1" s="1"/>
  <c r="G2723" i="1" s="1"/>
  <c r="G2724" i="1" s="1"/>
  <c r="G2725" i="1" s="1"/>
  <c r="G2726" i="1" s="1"/>
  <c r="G2727" i="1" s="1"/>
  <c r="G2728" i="1" s="1"/>
  <c r="G2729" i="1" s="1"/>
  <c r="G2730" i="1" s="1"/>
  <c r="G2731" i="1" s="1"/>
  <c r="G2732" i="1" s="1"/>
  <c r="G2733" i="1" s="1"/>
  <c r="G2734" i="1" s="1"/>
  <c r="G2735" i="1" s="1"/>
  <c r="G2736" i="1" s="1"/>
  <c r="G2737" i="1" s="1"/>
  <c r="G2738" i="1" s="1"/>
  <c r="G2739" i="1" s="1"/>
  <c r="G2740" i="1" s="1"/>
  <c r="G2741" i="1" s="1"/>
  <c r="G2742" i="1" s="1"/>
  <c r="G2743" i="1" s="1"/>
  <c r="G2744" i="1" s="1"/>
  <c r="G2745" i="1" s="1"/>
  <c r="G2746" i="1" s="1"/>
  <c r="G2747" i="1" s="1"/>
  <c r="G2748" i="1" s="1"/>
  <c r="G2749" i="1" s="1"/>
  <c r="G2750" i="1" s="1"/>
  <c r="G2751" i="1" s="1"/>
  <c r="G2752" i="1" s="1"/>
  <c r="G2753" i="1" s="1"/>
  <c r="G2754" i="1" s="1"/>
  <c r="G2755" i="1" s="1"/>
  <c r="G2756" i="1" s="1"/>
  <c r="G2757" i="1" s="1"/>
  <c r="G2758" i="1" s="1"/>
  <c r="G2759" i="1" s="1"/>
  <c r="G2760" i="1" s="1"/>
  <c r="G2761" i="1" s="1"/>
  <c r="G2762" i="1" s="1"/>
  <c r="G2763" i="1" s="1"/>
  <c r="G2764" i="1" s="1"/>
  <c r="G2765" i="1" s="1"/>
  <c r="G2766" i="1" s="1"/>
  <c r="G2767" i="1" s="1"/>
  <c r="G2768" i="1" s="1"/>
  <c r="G2769" i="1" s="1"/>
  <c r="G2770" i="1" s="1"/>
  <c r="G2771" i="1" s="1"/>
  <c r="G2772" i="1" s="1"/>
  <c r="G2773" i="1" s="1"/>
  <c r="G2008" i="1"/>
  <c r="G2009" i="1" s="1"/>
  <c r="G2010" i="1" s="1"/>
  <c r="G2011" i="1" s="1"/>
  <c r="G2012" i="1" s="1"/>
  <c r="G2013" i="1" s="1"/>
  <c r="G2014" i="1" s="1"/>
  <c r="G2015" i="1" s="1"/>
  <c r="G2016" i="1" s="1"/>
  <c r="G2017" i="1" s="1"/>
  <c r="G2018" i="1" s="1"/>
  <c r="G2019" i="1" s="1"/>
  <c r="G2020" i="1" s="1"/>
  <c r="G2021" i="1" s="1"/>
  <c r="G2022" i="1" s="1"/>
  <c r="G2023" i="1" s="1"/>
  <c r="G2024" i="1" s="1"/>
  <c r="G2025" i="1" s="1"/>
  <c r="G2026" i="1" s="1"/>
  <c r="G2027" i="1" s="1"/>
  <c r="G2028" i="1" s="1"/>
  <c r="G2029" i="1" s="1"/>
  <c r="G2030" i="1" s="1"/>
  <c r="G2031" i="1" s="1"/>
  <c r="G2032" i="1" s="1"/>
  <c r="G2033" i="1" s="1"/>
  <c r="G2034" i="1" s="1"/>
  <c r="G2035" i="1" s="1"/>
  <c r="G2036" i="1" s="1"/>
  <c r="G2037" i="1" s="1"/>
  <c r="G2038" i="1" s="1"/>
  <c r="G2039" i="1" s="1"/>
  <c r="G2040" i="1" s="1"/>
  <c r="G2041" i="1" s="1"/>
  <c r="G2042" i="1" s="1"/>
  <c r="G2043" i="1" s="1"/>
  <c r="G2044" i="1" s="1"/>
  <c r="G2045" i="1" s="1"/>
  <c r="G2046" i="1" s="1"/>
  <c r="G2047" i="1" s="1"/>
  <c r="G2048" i="1" s="1"/>
  <c r="G2049" i="1" s="1"/>
  <c r="G2050" i="1" s="1"/>
  <c r="G2051" i="1" s="1"/>
  <c r="G2052" i="1" s="1"/>
  <c r="G2053" i="1" s="1"/>
  <c r="G2054" i="1" s="1"/>
  <c r="G2055" i="1" s="1"/>
  <c r="G2056" i="1" s="1"/>
  <c r="G2057" i="1" s="1"/>
  <c r="G2058" i="1" s="1"/>
  <c r="G2059" i="1" s="1"/>
  <c r="G2060" i="1" s="1"/>
  <c r="G2061" i="1" s="1"/>
  <c r="G2062" i="1" s="1"/>
  <c r="G2063" i="1" s="1"/>
  <c r="G2064" i="1" s="1"/>
  <c r="G2065" i="1" s="1"/>
  <c r="G2066" i="1" s="1"/>
  <c r="G2067" i="1" s="1"/>
  <c r="G2068" i="1" s="1"/>
  <c r="G2069" i="1" s="1"/>
  <c r="G2070" i="1" s="1"/>
  <c r="G2071" i="1" s="1"/>
  <c r="G2072" i="1" s="1"/>
  <c r="G2073" i="1" s="1"/>
  <c r="G2074" i="1" s="1"/>
  <c r="G2075" i="1" s="1"/>
  <c r="G2076" i="1" s="1"/>
  <c r="G2077" i="1" s="1"/>
  <c r="G2078" i="1" s="1"/>
  <c r="G2079" i="1" s="1"/>
  <c r="G2080" i="1" s="1"/>
  <c r="G2081" i="1" s="1"/>
  <c r="G2082" i="1" s="1"/>
  <c r="G2083" i="1" s="1"/>
  <c r="G2084" i="1" s="1"/>
  <c r="G2085" i="1" s="1"/>
  <c r="G2086" i="1" s="1"/>
  <c r="G2087" i="1" s="1"/>
  <c r="G2088" i="1" s="1"/>
  <c r="G2089" i="1" s="1"/>
  <c r="G2090" i="1" s="1"/>
  <c r="G2091" i="1" s="1"/>
  <c r="G2092" i="1" s="1"/>
  <c r="G2093" i="1" s="1"/>
  <c r="G2094" i="1" s="1"/>
  <c r="G2095" i="1" s="1"/>
  <c r="G2096" i="1" s="1"/>
  <c r="G2097" i="1" s="1"/>
  <c r="G2098" i="1" s="1"/>
  <c r="G2099" i="1" s="1"/>
  <c r="G2100" i="1" s="1"/>
  <c r="G2101" i="1" s="1"/>
  <c r="G2102" i="1" s="1"/>
  <c r="G2103" i="1" s="1"/>
  <c r="G2104" i="1" s="1"/>
  <c r="G2105" i="1" s="1"/>
  <c r="G2106" i="1" s="1"/>
  <c r="G2107" i="1" s="1"/>
  <c r="G2108" i="1" s="1"/>
  <c r="G2109" i="1" s="1"/>
  <c r="G2110" i="1" s="1"/>
  <c r="G2111" i="1" s="1"/>
  <c r="G2112" i="1" s="1"/>
  <c r="G2113" i="1" s="1"/>
  <c r="G2114" i="1" s="1"/>
  <c r="G2115" i="1" s="1"/>
  <c r="G2116" i="1" s="1"/>
  <c r="G2117" i="1" s="1"/>
  <c r="G2118" i="1" s="1"/>
  <c r="G2119" i="1" s="1"/>
  <c r="G2120" i="1" s="1"/>
  <c r="G2121" i="1" s="1"/>
  <c r="G2122" i="1" s="1"/>
  <c r="G2123" i="1" s="1"/>
  <c r="G2124" i="1" s="1"/>
  <c r="G2125" i="1" s="1"/>
  <c r="G2126" i="1" s="1"/>
  <c r="G2127" i="1" s="1"/>
  <c r="G2128" i="1" s="1"/>
  <c r="G2129" i="1" s="1"/>
  <c r="G2130" i="1" s="1"/>
  <c r="G2131" i="1" s="1"/>
  <c r="G2132" i="1" s="1"/>
  <c r="G2133" i="1" s="1"/>
  <c r="G2134" i="1" s="1"/>
  <c r="G2135" i="1" s="1"/>
  <c r="G2136" i="1" s="1"/>
  <c r="G2137" i="1" s="1"/>
  <c r="G2138" i="1" s="1"/>
  <c r="G2139" i="1" s="1"/>
  <c r="G2140" i="1" s="1"/>
  <c r="G2141" i="1" s="1"/>
  <c r="G2142" i="1" s="1"/>
  <c r="G2143" i="1" s="1"/>
  <c r="G2144" i="1" s="1"/>
  <c r="G2145" i="1" s="1"/>
  <c r="G2146" i="1" s="1"/>
  <c r="G2147" i="1" s="1"/>
  <c r="G2148" i="1" s="1"/>
  <c r="G2149" i="1" s="1"/>
  <c r="G2150" i="1" s="1"/>
  <c r="G2151" i="1" s="1"/>
  <c r="G2152" i="1" s="1"/>
  <c r="G2153" i="1" s="1"/>
  <c r="G2154" i="1" s="1"/>
  <c r="G2155" i="1" s="1"/>
  <c r="G2156" i="1" s="1"/>
  <c r="G2157" i="1" s="1"/>
  <c r="G2158" i="1" s="1"/>
  <c r="G2159" i="1" s="1"/>
  <c r="G2160" i="1" s="1"/>
  <c r="G2161" i="1" s="1"/>
  <c r="G2162" i="1" s="1"/>
  <c r="G2163" i="1" s="1"/>
  <c r="G2164" i="1" s="1"/>
  <c r="G2165" i="1" s="1"/>
  <c r="G2166" i="1" s="1"/>
  <c r="G2167" i="1" s="1"/>
  <c r="G2168" i="1" s="1"/>
  <c r="G2169" i="1" s="1"/>
  <c r="G2170" i="1" s="1"/>
  <c r="G2171" i="1" s="1"/>
  <c r="G2172" i="1" s="1"/>
  <c r="G2173" i="1" s="1"/>
  <c r="G2174" i="1" s="1"/>
  <c r="G2175" i="1" s="1"/>
  <c r="G2176" i="1" s="1"/>
  <c r="G2177" i="1" s="1"/>
  <c r="G2178" i="1" s="1"/>
  <c r="G2179" i="1" s="1"/>
  <c r="G2180" i="1" s="1"/>
  <c r="G2181" i="1" s="1"/>
  <c r="G2182" i="1" s="1"/>
  <c r="G2183" i="1" s="1"/>
  <c r="G2184" i="1" s="1"/>
  <c r="G2185" i="1" s="1"/>
  <c r="G2186" i="1" s="1"/>
  <c r="G2187" i="1" s="1"/>
  <c r="G2188" i="1" s="1"/>
  <c r="G2189" i="1" s="1"/>
  <c r="G2190" i="1" s="1"/>
  <c r="G2191" i="1" s="1"/>
  <c r="G2192" i="1" s="1"/>
  <c r="G2193" i="1" s="1"/>
  <c r="G2194" i="1" s="1"/>
  <c r="G2195" i="1" s="1"/>
  <c r="G2196" i="1" s="1"/>
  <c r="G2197" i="1" s="1"/>
  <c r="G2198" i="1" s="1"/>
  <c r="G2199" i="1" s="1"/>
  <c r="G2200" i="1" s="1"/>
  <c r="G2201" i="1" s="1"/>
  <c r="G2202" i="1" s="1"/>
  <c r="G2203" i="1" s="1"/>
  <c r="G2204" i="1" s="1"/>
  <c r="G2205" i="1" s="1"/>
  <c r="G2206" i="1" s="1"/>
  <c r="G2207" i="1" s="1"/>
  <c r="G2208" i="1" s="1"/>
  <c r="G2209" i="1" s="1"/>
  <c r="G2210" i="1" s="1"/>
  <c r="G2211" i="1" s="1"/>
  <c r="G2212" i="1" s="1"/>
  <c r="G2213" i="1" s="1"/>
  <c r="G2214" i="1" s="1"/>
  <c r="G2215" i="1" s="1"/>
  <c r="G2216" i="1" s="1"/>
  <c r="G2217" i="1" s="1"/>
  <c r="G2218" i="1" s="1"/>
  <c r="G2219" i="1" s="1"/>
  <c r="G2220" i="1" s="1"/>
  <c r="G2221" i="1" s="1"/>
  <c r="G2222" i="1" s="1"/>
  <c r="G2223" i="1" s="1"/>
  <c r="G2224" i="1" s="1"/>
  <c r="G2225" i="1" s="1"/>
  <c r="G2226" i="1" s="1"/>
  <c r="G2227" i="1" s="1"/>
  <c r="G2228" i="1" s="1"/>
  <c r="G2229" i="1" s="1"/>
  <c r="G2230" i="1" s="1"/>
  <c r="G2231" i="1" s="1"/>
  <c r="G2232" i="1" s="1"/>
  <c r="G2233" i="1" s="1"/>
  <c r="G2234" i="1" s="1"/>
  <c r="G2235" i="1" s="1"/>
  <c r="G2236" i="1" s="1"/>
  <c r="G2237" i="1" s="1"/>
  <c r="G2238" i="1" s="1"/>
  <c r="G2239" i="1" s="1"/>
  <c r="G2240" i="1" s="1"/>
  <c r="G2241" i="1" s="1"/>
  <c r="G2242" i="1" s="1"/>
  <c r="G2243" i="1" s="1"/>
  <c r="G2244" i="1" s="1"/>
  <c r="G2245" i="1" s="1"/>
  <c r="G2246" i="1" s="1"/>
  <c r="G2247" i="1" s="1"/>
  <c r="G2248" i="1" s="1"/>
  <c r="G2249" i="1" s="1"/>
  <c r="G2250" i="1" s="1"/>
  <c r="G2251" i="1" s="1"/>
  <c r="G2252" i="1" s="1"/>
  <c r="G2253" i="1" s="1"/>
  <c r="G2254" i="1" s="1"/>
  <c r="G2255" i="1" s="1"/>
  <c r="G2256" i="1" s="1"/>
  <c r="G2257" i="1" s="1"/>
  <c r="G2258" i="1" s="1"/>
  <c r="G2259" i="1" s="1"/>
  <c r="G2260" i="1" s="1"/>
  <c r="G2261" i="1" s="1"/>
  <c r="G2262" i="1" s="1"/>
  <c r="G2263" i="1" s="1"/>
  <c r="G2264" i="1" s="1"/>
  <c r="G2265" i="1" s="1"/>
  <c r="G2266" i="1" s="1"/>
  <c r="G2267" i="1" s="1"/>
  <c r="G2268" i="1" s="1"/>
  <c r="G2269" i="1" s="1"/>
  <c r="G2270" i="1" s="1"/>
  <c r="G2271" i="1" s="1"/>
  <c r="G2272" i="1" s="1"/>
  <c r="G2273" i="1" s="1"/>
  <c r="G2274" i="1" s="1"/>
  <c r="G2275" i="1" s="1"/>
  <c r="G2276" i="1" s="1"/>
  <c r="G2277" i="1" s="1"/>
  <c r="G2278" i="1" s="1"/>
  <c r="G2279" i="1" s="1"/>
  <c r="G2280" i="1" s="1"/>
  <c r="G2281" i="1" s="1"/>
  <c r="G2282" i="1" s="1"/>
  <c r="G2283" i="1" s="1"/>
  <c r="G2284" i="1" s="1"/>
  <c r="G2285" i="1" s="1"/>
  <c r="G2286" i="1" s="1"/>
  <c r="G2287" i="1" s="1"/>
  <c r="G2288" i="1" s="1"/>
  <c r="G2289" i="1" s="1"/>
  <c r="G2290" i="1" s="1"/>
  <c r="G2291" i="1" s="1"/>
  <c r="G2292" i="1" s="1"/>
  <c r="G2293" i="1" s="1"/>
  <c r="G2294" i="1" s="1"/>
  <c r="G2295" i="1" s="1"/>
  <c r="G2296" i="1" s="1"/>
  <c r="G2297" i="1" s="1"/>
  <c r="G2298" i="1" s="1"/>
  <c r="G2299" i="1" s="1"/>
  <c r="G2300" i="1" s="1"/>
  <c r="G2301" i="1" s="1"/>
  <c r="G2302" i="1" s="1"/>
  <c r="G2303" i="1" s="1"/>
  <c r="G2304" i="1" s="1"/>
  <c r="G2305" i="1" s="1"/>
  <c r="G2306" i="1" s="1"/>
  <c r="G2307" i="1" s="1"/>
  <c r="G2308" i="1" s="1"/>
  <c r="G2309" i="1" s="1"/>
  <c r="G2310" i="1" s="1"/>
  <c r="G2311" i="1" s="1"/>
  <c r="G2312" i="1" s="1"/>
  <c r="G2313" i="1" s="1"/>
  <c r="G2314" i="1" s="1"/>
  <c r="G2315" i="1" s="1"/>
  <c r="G2316" i="1" s="1"/>
  <c r="G2317" i="1" s="1"/>
  <c r="G2318" i="1" s="1"/>
  <c r="G2319" i="1" s="1"/>
  <c r="G2320" i="1" s="1"/>
  <c r="G2321" i="1" s="1"/>
  <c r="G2322" i="1" s="1"/>
  <c r="G2323" i="1" s="1"/>
  <c r="G2324" i="1" s="1"/>
  <c r="G2325" i="1" s="1"/>
  <c r="G2326" i="1" s="1"/>
  <c r="G2327" i="1" s="1"/>
  <c r="G2328" i="1" s="1"/>
  <c r="G2329" i="1" s="1"/>
  <c r="G2330" i="1" s="1"/>
  <c r="G2331" i="1" s="1"/>
  <c r="G2332" i="1" s="1"/>
  <c r="G2333" i="1" s="1"/>
  <c r="G2334" i="1" s="1"/>
  <c r="G2335" i="1" s="1"/>
  <c r="G2336" i="1" s="1"/>
  <c r="G2337" i="1" s="1"/>
  <c r="G2338" i="1" s="1"/>
  <c r="G2339" i="1" s="1"/>
  <c r="G2340" i="1" s="1"/>
  <c r="G2341" i="1" s="1"/>
  <c r="G2342" i="1" s="1"/>
  <c r="G2343" i="1" s="1"/>
  <c r="G2344" i="1" s="1"/>
  <c r="G2345" i="1" s="1"/>
  <c r="G2346" i="1" s="1"/>
  <c r="G2347" i="1" s="1"/>
  <c r="G2348" i="1" s="1"/>
  <c r="G2349" i="1" s="1"/>
  <c r="G2350" i="1" s="1"/>
  <c r="G2351" i="1" s="1"/>
  <c r="G2352" i="1" s="1"/>
  <c r="G2353" i="1" s="1"/>
  <c r="G2354" i="1" s="1"/>
  <c r="G2355" i="1" s="1"/>
  <c r="G2356" i="1" s="1"/>
  <c r="G2357" i="1" s="1"/>
  <c r="G2358" i="1" s="1"/>
  <c r="G2359" i="1" s="1"/>
  <c r="G2360" i="1" s="1"/>
  <c r="G2361" i="1" s="1"/>
  <c r="G2362" i="1" s="1"/>
  <c r="G2363" i="1" s="1"/>
  <c r="G2364" i="1" s="1"/>
  <c r="G2365" i="1" s="1"/>
  <c r="G2366" i="1" s="1"/>
  <c r="G2367" i="1" s="1"/>
  <c r="G2368" i="1" s="1"/>
  <c r="G2369" i="1" s="1"/>
  <c r="G2370" i="1" s="1"/>
  <c r="G2371" i="1" s="1"/>
  <c r="G2372" i="1" s="1"/>
  <c r="G2373" i="1" s="1"/>
  <c r="G2374" i="1" s="1"/>
  <c r="G2375" i="1" s="1"/>
  <c r="G2376" i="1" s="1"/>
  <c r="G2377" i="1" s="1"/>
  <c r="G2378" i="1" s="1"/>
  <c r="G2379" i="1" s="1"/>
  <c r="G2380" i="1" s="1"/>
  <c r="G2381" i="1" s="1"/>
  <c r="G2382" i="1" s="1"/>
  <c r="G2383" i="1" s="1"/>
  <c r="G2384" i="1" s="1"/>
  <c r="G2385" i="1" s="1"/>
  <c r="G2386" i="1" s="1"/>
  <c r="G2387" i="1" s="1"/>
  <c r="G2388" i="1" s="1"/>
  <c r="G2389" i="1" s="1"/>
  <c r="G2390" i="1" s="1"/>
  <c r="G2391" i="1" s="1"/>
  <c r="G2392" i="1" s="1"/>
  <c r="G2393" i="1" s="1"/>
  <c r="G2394" i="1" s="1"/>
  <c r="G2395" i="1" s="1"/>
  <c r="G2396" i="1" s="1"/>
  <c r="G2397" i="1" s="1"/>
  <c r="G2398" i="1" s="1"/>
  <c r="G2399" i="1" s="1"/>
  <c r="G2400" i="1" s="1"/>
  <c r="G2401" i="1" s="1"/>
  <c r="G2402" i="1" s="1"/>
  <c r="G2403" i="1" s="1"/>
  <c r="G2404" i="1" s="1"/>
  <c r="G2405" i="1" s="1"/>
  <c r="G2406" i="1" s="1"/>
  <c r="G2407" i="1" s="1"/>
  <c r="G2408" i="1" s="1"/>
  <c r="G2409" i="1" s="1"/>
  <c r="G2410" i="1" s="1"/>
  <c r="G2411" i="1" s="1"/>
  <c r="G2412" i="1" s="1"/>
  <c r="G2413" i="1" s="1"/>
  <c r="G2414" i="1" s="1"/>
  <c r="G2415" i="1" s="1"/>
  <c r="G2416" i="1" s="1"/>
  <c r="G2417" i="1" s="1"/>
  <c r="G2418" i="1" s="1"/>
  <c r="G2419" i="1" s="1"/>
  <c r="G2420" i="1" s="1"/>
  <c r="G2421" i="1" s="1"/>
  <c r="G2422" i="1" s="1"/>
  <c r="G2423" i="1" s="1"/>
  <c r="G2424" i="1" s="1"/>
  <c r="G2425" i="1" s="1"/>
  <c r="G2426" i="1" s="1"/>
  <c r="G2427" i="1" s="1"/>
  <c r="G2428" i="1" s="1"/>
  <c r="G2429" i="1" s="1"/>
  <c r="G2430" i="1" s="1"/>
  <c r="G2431" i="1" s="1"/>
  <c r="G2432" i="1" s="1"/>
  <c r="G2433" i="1" s="1"/>
  <c r="G2434" i="1" s="1"/>
  <c r="G2435" i="1" s="1"/>
  <c r="G2436" i="1" s="1"/>
  <c r="G2437" i="1" s="1"/>
  <c r="G2438" i="1" s="1"/>
  <c r="G2439" i="1" s="1"/>
  <c r="G2440" i="1" s="1"/>
  <c r="G2441" i="1" s="1"/>
  <c r="G2442" i="1" s="1"/>
  <c r="G2443" i="1" s="1"/>
  <c r="G2444" i="1" s="1"/>
  <c r="G2445" i="1" s="1"/>
  <c r="G2446" i="1" s="1"/>
  <c r="G2447" i="1" s="1"/>
  <c r="G2448" i="1" s="1"/>
  <c r="G2449" i="1" s="1"/>
  <c r="G2450" i="1" s="1"/>
  <c r="G2451" i="1" s="1"/>
  <c r="G2452" i="1" s="1"/>
  <c r="G2453" i="1" s="1"/>
  <c r="G2454" i="1" s="1"/>
  <c r="G2455" i="1" s="1"/>
  <c r="G2456" i="1" s="1"/>
  <c r="G2457" i="1" s="1"/>
  <c r="G2458" i="1" s="1"/>
  <c r="G2459" i="1" s="1"/>
  <c r="G2460" i="1" s="1"/>
  <c r="G2461" i="1" s="1"/>
  <c r="G2462" i="1" s="1"/>
  <c r="G2463" i="1" s="1"/>
  <c r="G2464" i="1" s="1"/>
  <c r="G2465" i="1" s="1"/>
  <c r="G2466" i="1" s="1"/>
  <c r="G2467" i="1" s="1"/>
  <c r="G2468" i="1" s="1"/>
  <c r="G2469" i="1" s="1"/>
  <c r="G2470" i="1" s="1"/>
  <c r="G2471" i="1" s="1"/>
  <c r="G2472" i="1" s="1"/>
  <c r="G2473" i="1" s="1"/>
  <c r="G2474" i="1" s="1"/>
  <c r="G2475" i="1" s="1"/>
  <c r="G2476" i="1" s="1"/>
  <c r="G2477" i="1" s="1"/>
  <c r="G2478" i="1" s="1"/>
  <c r="G2479" i="1" s="1"/>
  <c r="G2480" i="1" s="1"/>
  <c r="G2481" i="1" s="1"/>
  <c r="G2482" i="1" s="1"/>
  <c r="G2483" i="1" s="1"/>
  <c r="G2484" i="1" s="1"/>
  <c r="G2485" i="1" s="1"/>
  <c r="G2486" i="1" s="1"/>
  <c r="G2487" i="1" s="1"/>
  <c r="G2488" i="1" s="1"/>
  <c r="G2489" i="1" s="1"/>
  <c r="G2490" i="1" s="1"/>
  <c r="G2491" i="1" s="1"/>
  <c r="G2492" i="1" s="1"/>
  <c r="G2493" i="1" s="1"/>
  <c r="G2494" i="1" s="1"/>
  <c r="G2495" i="1" s="1"/>
  <c r="G2496" i="1" s="1"/>
  <c r="G2497" i="1" s="1"/>
  <c r="G2498" i="1" s="1"/>
  <c r="G2499" i="1" s="1"/>
  <c r="G2500" i="1" s="1"/>
  <c r="G2501" i="1" s="1"/>
  <c r="G2502" i="1" s="1"/>
  <c r="G2503" i="1" s="1"/>
  <c r="G2504" i="1" s="1"/>
  <c r="G2505" i="1" s="1"/>
  <c r="G2506" i="1" s="1"/>
  <c r="G2507" i="1" s="1"/>
  <c r="G2508" i="1" s="1"/>
  <c r="G2509" i="1" s="1"/>
  <c r="G2510" i="1" s="1"/>
  <c r="G2511" i="1" s="1"/>
  <c r="G2512" i="1" s="1"/>
  <c r="G2513" i="1" s="1"/>
  <c r="G2514" i="1" s="1"/>
  <c r="G2515" i="1" s="1"/>
  <c r="G2516" i="1" s="1"/>
  <c r="G2517" i="1" s="1"/>
  <c r="G2518" i="1" s="1"/>
  <c r="G2519" i="1" s="1"/>
  <c r="G2520" i="1" s="1"/>
  <c r="G2521" i="1" s="1"/>
  <c r="G2522" i="1" s="1"/>
  <c r="G2523" i="1" s="1"/>
  <c r="G2524" i="1" s="1"/>
  <c r="G2525" i="1" s="1"/>
  <c r="G2526" i="1" s="1"/>
  <c r="G2527" i="1" s="1"/>
  <c r="G2528" i="1" s="1"/>
  <c r="G2529" i="1" s="1"/>
  <c r="G2530" i="1" s="1"/>
  <c r="G2531" i="1" s="1"/>
  <c r="G2532" i="1" s="1"/>
  <c r="G2533" i="1" s="1"/>
  <c r="G2534" i="1" s="1"/>
  <c r="G2535" i="1" s="1"/>
  <c r="G2536" i="1" s="1"/>
  <c r="G2537" i="1" s="1"/>
  <c r="G2538" i="1" s="1"/>
  <c r="G2539" i="1" s="1"/>
  <c r="G2540" i="1" s="1"/>
  <c r="G2541" i="1" s="1"/>
  <c r="G2542" i="1" s="1"/>
  <c r="G2543" i="1" s="1"/>
  <c r="G2544" i="1" s="1"/>
  <c r="G2545" i="1" s="1"/>
  <c r="G2546" i="1" s="1"/>
  <c r="G2547" i="1" s="1"/>
  <c r="G2548" i="1" s="1"/>
  <c r="G2549" i="1" s="1"/>
  <c r="G2550" i="1" s="1"/>
  <c r="G2551" i="1" s="1"/>
  <c r="G2552" i="1" s="1"/>
  <c r="G2553" i="1" s="1"/>
  <c r="G2554" i="1" s="1"/>
  <c r="G2555" i="1" s="1"/>
  <c r="G2556" i="1" s="1"/>
  <c r="G2557" i="1" s="1"/>
  <c r="G2558" i="1" s="1"/>
  <c r="G2559" i="1" s="1"/>
  <c r="G2560" i="1" s="1"/>
  <c r="G2561" i="1" s="1"/>
  <c r="G2562" i="1" s="1"/>
  <c r="G2563" i="1" s="1"/>
  <c r="G2564" i="1" s="1"/>
  <c r="G2565" i="1" s="1"/>
  <c r="G2566" i="1" s="1"/>
  <c r="G2567" i="1" s="1"/>
  <c r="G2568" i="1" s="1"/>
  <c r="G2569" i="1" s="1"/>
  <c r="G2570" i="1" s="1"/>
  <c r="G2571" i="1" s="1"/>
  <c r="G2572" i="1" s="1"/>
  <c r="G2573" i="1" s="1"/>
  <c r="G2574" i="1" s="1"/>
  <c r="G2575" i="1" s="1"/>
  <c r="G2576" i="1" s="1"/>
  <c r="G2577" i="1" s="1"/>
  <c r="G2578" i="1" s="1"/>
  <c r="G2579" i="1" s="1"/>
  <c r="G2580" i="1" s="1"/>
  <c r="G2581" i="1" s="1"/>
  <c r="G2582" i="1" s="1"/>
  <c r="G2583" i="1" s="1"/>
  <c r="G2584" i="1" s="1"/>
  <c r="G2585" i="1" s="1"/>
  <c r="G2586" i="1" s="1"/>
  <c r="G2587" i="1" s="1"/>
  <c r="G2588" i="1" s="1"/>
  <c r="G2589" i="1" s="1"/>
  <c r="G2590" i="1" s="1"/>
  <c r="G2591" i="1" s="1"/>
  <c r="G2592" i="1" s="1"/>
  <c r="G2593" i="1" s="1"/>
  <c r="G2594" i="1" s="1"/>
  <c r="G2595" i="1" s="1"/>
  <c r="G2596" i="1" s="1"/>
  <c r="G2597" i="1" s="1"/>
  <c r="G2598" i="1" s="1"/>
  <c r="G2599" i="1" s="1"/>
  <c r="G2600" i="1" s="1"/>
  <c r="G2601" i="1" s="1"/>
  <c r="G2602" i="1" s="1"/>
  <c r="G2603" i="1" s="1"/>
  <c r="G2604" i="1" s="1"/>
  <c r="G2605" i="1" s="1"/>
  <c r="G2606" i="1" s="1"/>
  <c r="G2607" i="1" s="1"/>
  <c r="G2608" i="1" s="1"/>
  <c r="G2609" i="1" s="1"/>
  <c r="G2610" i="1" s="1"/>
  <c r="G2611" i="1" s="1"/>
  <c r="G2612" i="1" s="1"/>
  <c r="G2613" i="1" s="1"/>
  <c r="G2614" i="1" s="1"/>
  <c r="G2615" i="1" s="1"/>
  <c r="G2616" i="1" s="1"/>
  <c r="G2617" i="1" s="1"/>
  <c r="G2618" i="1" s="1"/>
  <c r="G2619" i="1" s="1"/>
  <c r="G2620" i="1" s="1"/>
  <c r="G2621" i="1" s="1"/>
  <c r="G2622" i="1" s="1"/>
  <c r="G2623" i="1" s="1"/>
  <c r="G2624" i="1" s="1"/>
  <c r="G2625" i="1" s="1"/>
  <c r="G2626" i="1" s="1"/>
  <c r="G2627" i="1" s="1"/>
  <c r="G2628" i="1" s="1"/>
  <c r="G2629" i="1" s="1"/>
  <c r="G2630" i="1" s="1"/>
  <c r="G2631" i="1" s="1"/>
  <c r="G2632" i="1" s="1"/>
  <c r="G2633" i="1" s="1"/>
  <c r="G2634" i="1" s="1"/>
  <c r="G2635" i="1" s="1"/>
  <c r="G2636" i="1" s="1"/>
  <c r="G2637" i="1" s="1"/>
  <c r="G2638" i="1" s="1"/>
  <c r="G2639" i="1" s="1"/>
  <c r="G2640" i="1" s="1"/>
  <c r="G2641" i="1" s="1"/>
  <c r="G2642" i="1" s="1"/>
  <c r="G2643" i="1" s="1"/>
  <c r="G2644" i="1" s="1"/>
  <c r="G2645" i="1" s="1"/>
  <c r="G2646" i="1" s="1"/>
  <c r="G2647" i="1" s="1"/>
  <c r="G2648" i="1" s="1"/>
  <c r="G2649" i="1" s="1"/>
  <c r="G2650" i="1" s="1"/>
  <c r="G2651" i="1" s="1"/>
  <c r="G2652" i="1" s="1"/>
  <c r="G2653" i="1" s="1"/>
  <c r="G2654" i="1" s="1"/>
  <c r="G2655" i="1" s="1"/>
  <c r="G2656" i="1" s="1"/>
  <c r="G2657" i="1" s="1"/>
  <c r="G2658" i="1" s="1"/>
  <c r="G2659" i="1" s="1"/>
  <c r="G2660" i="1" s="1"/>
  <c r="G2661" i="1" s="1"/>
  <c r="G2662" i="1" s="1"/>
  <c r="G2663" i="1" s="1"/>
  <c r="G2664" i="1" s="1"/>
  <c r="G2665" i="1" s="1"/>
  <c r="G2666" i="1" s="1"/>
  <c r="G2667" i="1" s="1"/>
  <c r="G2668" i="1" s="1"/>
  <c r="G2669" i="1" s="1"/>
  <c r="G2670" i="1" s="1"/>
  <c r="G2671" i="1" s="1"/>
  <c r="G2672" i="1" s="1"/>
  <c r="G2673" i="1" s="1"/>
  <c r="G2674" i="1" s="1"/>
  <c r="G2675" i="1" s="1"/>
  <c r="G2676" i="1" s="1"/>
  <c r="G2677" i="1" s="1"/>
  <c r="G2678" i="1" s="1"/>
  <c r="G2679" i="1" s="1"/>
  <c r="G2680" i="1" s="1"/>
  <c r="G2681" i="1" s="1"/>
  <c r="G2682" i="1" s="1"/>
  <c r="G2683" i="1" s="1"/>
  <c r="G2684" i="1" s="1"/>
  <c r="G2685" i="1" s="1"/>
  <c r="G2686" i="1" s="1"/>
  <c r="G2687" i="1" s="1"/>
  <c r="G2688" i="1" s="1"/>
  <c r="G2689" i="1" s="1"/>
  <c r="G2690" i="1" s="1"/>
  <c r="G2691" i="1" s="1"/>
  <c r="G2692" i="1" s="1"/>
  <c r="G2693" i="1" s="1"/>
  <c r="G2694" i="1" s="1"/>
  <c r="G2695" i="1" s="1"/>
  <c r="G2696" i="1" s="1"/>
  <c r="G2697" i="1" s="1"/>
  <c r="G2698" i="1" s="1"/>
  <c r="G2699" i="1" s="1"/>
  <c r="G2700" i="1" s="1"/>
  <c r="G2701" i="1" s="1"/>
  <c r="G2702" i="1" s="1"/>
  <c r="G2703" i="1" s="1"/>
  <c r="G2704" i="1" s="1"/>
  <c r="G2705" i="1" s="1"/>
  <c r="G2706" i="1" s="1"/>
  <c r="G2707" i="1" s="1"/>
  <c r="G2708" i="1" s="1"/>
  <c r="G2709" i="1" s="1"/>
  <c r="G2710" i="1" s="1"/>
  <c r="G2711" i="1" s="1"/>
  <c r="G2712" i="1" s="1"/>
  <c r="G2713" i="1" s="1"/>
  <c r="G1638" i="1"/>
  <c r="G1639" i="1" s="1"/>
  <c r="G1640" i="1" s="1"/>
  <c r="G1641" i="1" s="1"/>
  <c r="G1642" i="1" s="1"/>
  <c r="G1643" i="1" s="1"/>
  <c r="G1644" i="1" s="1"/>
  <c r="G1645" i="1" s="1"/>
  <c r="G1646" i="1" s="1"/>
  <c r="G1647" i="1" s="1"/>
  <c r="G1648" i="1" s="1"/>
  <c r="G1649" i="1" s="1"/>
  <c r="G1650" i="1" s="1"/>
  <c r="G1651" i="1" s="1"/>
  <c r="G1652" i="1" s="1"/>
  <c r="G1653" i="1" s="1"/>
  <c r="G1654" i="1" s="1"/>
  <c r="G1655" i="1" s="1"/>
  <c r="G1656" i="1" s="1"/>
  <c r="G1657" i="1" s="1"/>
  <c r="G1658" i="1" s="1"/>
  <c r="G1659" i="1" s="1"/>
  <c r="G1660" i="1" s="1"/>
  <c r="G1661" i="1" s="1"/>
  <c r="G1662" i="1" s="1"/>
  <c r="G1663" i="1" s="1"/>
  <c r="G1664" i="1" s="1"/>
  <c r="G1665" i="1" s="1"/>
  <c r="G1666" i="1" s="1"/>
  <c r="G1667" i="1" s="1"/>
  <c r="G1668" i="1" s="1"/>
  <c r="G1669" i="1" s="1"/>
  <c r="G1670" i="1" s="1"/>
  <c r="G1671" i="1" s="1"/>
  <c r="G1672" i="1" s="1"/>
  <c r="G1673" i="1" s="1"/>
  <c r="G1674" i="1" s="1"/>
  <c r="G1675" i="1" s="1"/>
  <c r="G1676" i="1" s="1"/>
  <c r="G1677" i="1" s="1"/>
  <c r="G1678" i="1" s="1"/>
  <c r="G1679" i="1" s="1"/>
  <c r="G1680" i="1" s="1"/>
  <c r="G1681" i="1" s="1"/>
  <c r="G1682" i="1" s="1"/>
  <c r="G1683" i="1" s="1"/>
  <c r="G1684" i="1" s="1"/>
  <c r="G1685" i="1" s="1"/>
  <c r="G1686" i="1" s="1"/>
  <c r="G1687" i="1" s="1"/>
  <c r="G1688" i="1" s="1"/>
  <c r="G1689" i="1" s="1"/>
  <c r="G1690" i="1" s="1"/>
  <c r="G1691" i="1" s="1"/>
  <c r="G1692" i="1" s="1"/>
  <c r="G1693" i="1" s="1"/>
  <c r="G1694" i="1" s="1"/>
  <c r="G1695" i="1" s="1"/>
  <c r="G1696" i="1" s="1"/>
  <c r="G1697" i="1" s="1"/>
  <c r="G1698" i="1" s="1"/>
  <c r="G1699" i="1" s="1"/>
  <c r="G1700" i="1" s="1"/>
  <c r="G1701" i="1" s="1"/>
  <c r="G1702" i="1" s="1"/>
  <c r="G1703" i="1" s="1"/>
  <c r="G1704" i="1" s="1"/>
  <c r="G1705" i="1" s="1"/>
  <c r="G1706" i="1" s="1"/>
  <c r="G1707" i="1" s="1"/>
  <c r="G1708" i="1" s="1"/>
  <c r="G1709" i="1" s="1"/>
  <c r="G1710" i="1" s="1"/>
  <c r="G1711" i="1" s="1"/>
  <c r="G1712" i="1" s="1"/>
  <c r="G1713" i="1" s="1"/>
  <c r="G1714" i="1" s="1"/>
  <c r="G1715" i="1" s="1"/>
  <c r="G1716" i="1" s="1"/>
  <c r="G1717" i="1" s="1"/>
  <c r="G1718" i="1" s="1"/>
  <c r="G1719" i="1" s="1"/>
  <c r="G1720" i="1" s="1"/>
  <c r="G1721" i="1" s="1"/>
  <c r="G1722" i="1" s="1"/>
  <c r="G1723" i="1" s="1"/>
  <c r="G1724" i="1" s="1"/>
  <c r="G1725" i="1" s="1"/>
  <c r="G1726" i="1" s="1"/>
  <c r="G1727" i="1" s="1"/>
  <c r="G1728" i="1" s="1"/>
  <c r="G1729" i="1" s="1"/>
  <c r="G1730" i="1" s="1"/>
  <c r="G1731" i="1" s="1"/>
  <c r="G1732" i="1" s="1"/>
  <c r="G1733" i="1" s="1"/>
  <c r="G1734" i="1" s="1"/>
  <c r="G1735" i="1" s="1"/>
  <c r="G1736" i="1" s="1"/>
  <c r="G1737" i="1" s="1"/>
  <c r="G1738" i="1" s="1"/>
  <c r="G1739" i="1" s="1"/>
  <c r="G1740" i="1" s="1"/>
  <c r="G1741" i="1" s="1"/>
  <c r="G1742" i="1" s="1"/>
  <c r="G1743" i="1" s="1"/>
  <c r="G1744" i="1" s="1"/>
  <c r="G1745" i="1" s="1"/>
  <c r="G1746" i="1" s="1"/>
  <c r="G1747" i="1" s="1"/>
  <c r="G1748" i="1" s="1"/>
  <c r="G1749" i="1" s="1"/>
  <c r="G1750" i="1" s="1"/>
  <c r="G1751" i="1" s="1"/>
  <c r="G1752" i="1" s="1"/>
  <c r="G1753" i="1" s="1"/>
  <c r="G1754" i="1" s="1"/>
  <c r="G1755" i="1" s="1"/>
  <c r="G1756" i="1" s="1"/>
  <c r="G1757" i="1" s="1"/>
  <c r="G1758" i="1" s="1"/>
  <c r="G1759" i="1" s="1"/>
  <c r="G1760" i="1" s="1"/>
  <c r="G1761" i="1" s="1"/>
  <c r="G1762" i="1" s="1"/>
  <c r="G1763" i="1" s="1"/>
  <c r="G1764" i="1" s="1"/>
  <c r="G1765" i="1" s="1"/>
  <c r="G1766" i="1" s="1"/>
  <c r="G1767" i="1" s="1"/>
  <c r="G1768" i="1" s="1"/>
  <c r="G1769" i="1" s="1"/>
  <c r="G1770" i="1" s="1"/>
  <c r="G1771" i="1" s="1"/>
  <c r="G1772" i="1" s="1"/>
  <c r="G1773" i="1" s="1"/>
  <c r="G1774" i="1" s="1"/>
  <c r="G1775" i="1" s="1"/>
  <c r="G1776" i="1" s="1"/>
  <c r="G1777" i="1" s="1"/>
  <c r="G1778" i="1" s="1"/>
  <c r="G1779" i="1" s="1"/>
  <c r="G1780" i="1" s="1"/>
  <c r="G1781" i="1" s="1"/>
  <c r="G1782" i="1" s="1"/>
  <c r="G1783" i="1" s="1"/>
  <c r="G1784" i="1" s="1"/>
  <c r="G1785" i="1" s="1"/>
  <c r="G1786" i="1" s="1"/>
  <c r="G1787" i="1" s="1"/>
  <c r="G1788" i="1" s="1"/>
  <c r="G1789" i="1" s="1"/>
  <c r="G1790" i="1" s="1"/>
  <c r="G1791" i="1" s="1"/>
  <c r="G1792" i="1" s="1"/>
  <c r="G1793" i="1" s="1"/>
  <c r="G1794" i="1" s="1"/>
  <c r="G1795" i="1" s="1"/>
  <c r="G1796" i="1" s="1"/>
  <c r="G1797" i="1" s="1"/>
  <c r="G1798" i="1" s="1"/>
  <c r="G1799" i="1" s="1"/>
  <c r="G1800" i="1" s="1"/>
  <c r="G1801" i="1" s="1"/>
  <c r="G1802" i="1" s="1"/>
  <c r="G1803" i="1" s="1"/>
  <c r="G1804" i="1" s="1"/>
  <c r="G1805" i="1" s="1"/>
  <c r="G1806" i="1" s="1"/>
  <c r="G1807" i="1" s="1"/>
  <c r="G1808" i="1" s="1"/>
  <c r="G1809" i="1" s="1"/>
  <c r="G1810" i="1" s="1"/>
  <c r="G1811" i="1" s="1"/>
  <c r="G1812" i="1" s="1"/>
  <c r="G1813" i="1" s="1"/>
  <c r="G1814" i="1" s="1"/>
  <c r="G1815" i="1" s="1"/>
  <c r="G1816" i="1" s="1"/>
  <c r="G1817" i="1" s="1"/>
  <c r="G1818" i="1" s="1"/>
  <c r="G1819" i="1" s="1"/>
  <c r="G1820" i="1" s="1"/>
  <c r="G1821" i="1" s="1"/>
  <c r="G1822" i="1" s="1"/>
  <c r="G1823" i="1" s="1"/>
  <c r="G1824" i="1" s="1"/>
  <c r="G1825" i="1" s="1"/>
  <c r="G1826" i="1" s="1"/>
  <c r="G1827" i="1" s="1"/>
  <c r="G1828" i="1" s="1"/>
  <c r="G1829" i="1" s="1"/>
  <c r="G1830" i="1" s="1"/>
  <c r="G1831" i="1" s="1"/>
  <c r="G1832" i="1" s="1"/>
  <c r="G1833" i="1" s="1"/>
  <c r="G1834" i="1" s="1"/>
  <c r="G1835" i="1" s="1"/>
  <c r="G1836" i="1" s="1"/>
  <c r="G1837" i="1" s="1"/>
  <c r="G1838" i="1" s="1"/>
  <c r="G1839" i="1" s="1"/>
  <c r="G1840" i="1" s="1"/>
  <c r="G1841" i="1" s="1"/>
  <c r="G1842" i="1" s="1"/>
  <c r="G1843" i="1" s="1"/>
  <c r="G1844" i="1" s="1"/>
  <c r="G1845" i="1" s="1"/>
  <c r="G1846" i="1" s="1"/>
  <c r="G1847" i="1" s="1"/>
  <c r="G1848" i="1" s="1"/>
  <c r="G1849" i="1" s="1"/>
  <c r="G1850" i="1" s="1"/>
  <c r="G1851" i="1" s="1"/>
  <c r="G1852" i="1" s="1"/>
  <c r="G1853" i="1" s="1"/>
  <c r="G1854" i="1" s="1"/>
  <c r="G1855" i="1" s="1"/>
  <c r="G1856" i="1" s="1"/>
  <c r="G1857" i="1" s="1"/>
  <c r="G1858" i="1" s="1"/>
  <c r="G1859" i="1" s="1"/>
  <c r="G1860" i="1" s="1"/>
  <c r="G1861" i="1" s="1"/>
  <c r="G1862" i="1" s="1"/>
  <c r="G1863" i="1" s="1"/>
  <c r="G1864" i="1" s="1"/>
  <c r="G1865" i="1" s="1"/>
  <c r="G1866" i="1" s="1"/>
  <c r="G1867" i="1" s="1"/>
  <c r="G1868" i="1" s="1"/>
  <c r="G1869" i="1" s="1"/>
  <c r="G1870" i="1" s="1"/>
  <c r="G1871" i="1" s="1"/>
  <c r="G1872" i="1" s="1"/>
  <c r="G1873" i="1" s="1"/>
  <c r="G1874" i="1" s="1"/>
  <c r="G1875" i="1" s="1"/>
  <c r="G1876" i="1" s="1"/>
  <c r="G1877" i="1" s="1"/>
  <c r="G1878" i="1" s="1"/>
  <c r="G1879" i="1" s="1"/>
  <c r="G1880" i="1" s="1"/>
  <c r="G1881" i="1" s="1"/>
  <c r="G1882" i="1" s="1"/>
  <c r="G1883" i="1" s="1"/>
  <c r="G1884" i="1" s="1"/>
  <c r="G1885" i="1" s="1"/>
  <c r="G1886" i="1" s="1"/>
  <c r="G1887" i="1" s="1"/>
  <c r="G1888" i="1" s="1"/>
  <c r="G1889" i="1" s="1"/>
  <c r="G1890" i="1" s="1"/>
  <c r="G1891" i="1" s="1"/>
  <c r="G1892" i="1" s="1"/>
  <c r="G1893" i="1" s="1"/>
  <c r="G1894" i="1" s="1"/>
  <c r="G1895" i="1" s="1"/>
  <c r="G1896" i="1" s="1"/>
  <c r="G1897" i="1" s="1"/>
  <c r="G1898" i="1" s="1"/>
  <c r="G1899" i="1" s="1"/>
  <c r="G1900" i="1" s="1"/>
  <c r="G1901" i="1" s="1"/>
  <c r="G1902" i="1" s="1"/>
  <c r="G1903" i="1" s="1"/>
  <c r="G1904" i="1" s="1"/>
  <c r="G1905" i="1" s="1"/>
  <c r="G1906" i="1" s="1"/>
  <c r="G1907" i="1" s="1"/>
  <c r="G1908" i="1" s="1"/>
  <c r="G1909" i="1" s="1"/>
  <c r="G1910" i="1" s="1"/>
  <c r="G1911" i="1" s="1"/>
  <c r="G1912" i="1" s="1"/>
  <c r="G1913" i="1" s="1"/>
  <c r="G1914" i="1" s="1"/>
  <c r="G1915" i="1" s="1"/>
  <c r="G1916" i="1" s="1"/>
  <c r="G1917" i="1" s="1"/>
  <c r="G1918" i="1" s="1"/>
  <c r="G1919" i="1" s="1"/>
  <c r="G1920" i="1" s="1"/>
  <c r="G1921" i="1" s="1"/>
  <c r="G1922" i="1" s="1"/>
  <c r="G1923" i="1" s="1"/>
  <c r="G1924" i="1" s="1"/>
  <c r="G1925" i="1" s="1"/>
  <c r="G1926" i="1" s="1"/>
  <c r="G1927" i="1" s="1"/>
  <c r="G1928" i="1" s="1"/>
  <c r="G1929" i="1" s="1"/>
  <c r="G1930" i="1" s="1"/>
  <c r="G1931" i="1" s="1"/>
  <c r="G1932" i="1" s="1"/>
  <c r="G1933" i="1" s="1"/>
  <c r="G1934" i="1" s="1"/>
  <c r="G1935" i="1" s="1"/>
  <c r="G1936" i="1" s="1"/>
  <c r="G1937" i="1" s="1"/>
  <c r="G1938" i="1" s="1"/>
  <c r="G1939" i="1" s="1"/>
  <c r="G1940" i="1" s="1"/>
  <c r="G1941" i="1" s="1"/>
  <c r="G1942" i="1" s="1"/>
  <c r="G1943" i="1" s="1"/>
  <c r="G1944" i="1" s="1"/>
  <c r="G1945" i="1" s="1"/>
  <c r="G1946" i="1" s="1"/>
  <c r="G1947" i="1" s="1"/>
  <c r="G1948" i="1" s="1"/>
  <c r="G1949" i="1" s="1"/>
  <c r="G1950" i="1" s="1"/>
  <c r="G1951" i="1" s="1"/>
  <c r="G1952" i="1" s="1"/>
  <c r="G1953" i="1" s="1"/>
  <c r="G1954" i="1" s="1"/>
  <c r="G1955" i="1" s="1"/>
  <c r="G1956" i="1" s="1"/>
  <c r="G1957" i="1" s="1"/>
  <c r="G1958" i="1" s="1"/>
  <c r="G1959" i="1" s="1"/>
  <c r="G1960" i="1" s="1"/>
  <c r="G1961" i="1" s="1"/>
  <c r="G1962" i="1" s="1"/>
  <c r="G1963" i="1" s="1"/>
  <c r="G1964" i="1" s="1"/>
  <c r="G1965" i="1" s="1"/>
  <c r="G1966" i="1" s="1"/>
  <c r="G1967" i="1" s="1"/>
  <c r="G1968" i="1" s="1"/>
  <c r="G1969" i="1" s="1"/>
  <c r="G1970" i="1" s="1"/>
  <c r="G1971" i="1" s="1"/>
  <c r="G1972" i="1" s="1"/>
  <c r="G1973" i="1" s="1"/>
  <c r="G1974" i="1" s="1"/>
  <c r="G1975" i="1" s="1"/>
  <c r="G1976" i="1" s="1"/>
  <c r="G1977" i="1" s="1"/>
  <c r="G1978" i="1" s="1"/>
  <c r="G1979" i="1" s="1"/>
  <c r="G1980" i="1" s="1"/>
  <c r="G1981" i="1" s="1"/>
  <c r="G1982" i="1" s="1"/>
  <c r="G1983" i="1" s="1"/>
  <c r="G1984" i="1" s="1"/>
  <c r="G1985" i="1" s="1"/>
  <c r="G1986" i="1" s="1"/>
  <c r="G1987" i="1" s="1"/>
  <c r="G1988" i="1" s="1"/>
  <c r="G1989" i="1" s="1"/>
  <c r="G1990" i="1" s="1"/>
  <c r="G1991" i="1" s="1"/>
  <c r="G1992" i="1" s="1"/>
  <c r="G1993" i="1" s="1"/>
  <c r="G1994" i="1" s="1"/>
  <c r="G1995" i="1" s="1"/>
  <c r="G1996" i="1" s="1"/>
  <c r="G1997" i="1" s="1"/>
  <c r="G1998" i="1" s="1"/>
  <c r="G1999" i="1" s="1"/>
  <c r="G2000" i="1" s="1"/>
  <c r="G2001" i="1" s="1"/>
  <c r="G2002" i="1" s="1"/>
  <c r="G2003" i="1" s="1"/>
  <c r="G2004" i="1" s="1"/>
  <c r="G2005" i="1" s="1"/>
  <c r="G2006" i="1" s="1"/>
  <c r="G2007" i="1" s="1"/>
  <c r="G1250" i="1"/>
  <c r="G1251" i="1" s="1"/>
  <c r="G1252" i="1" s="1"/>
  <c r="G1253" i="1" s="1"/>
  <c r="G1254" i="1" s="1"/>
  <c r="G1255" i="1" s="1"/>
  <c r="G1256" i="1" s="1"/>
  <c r="G1257" i="1" s="1"/>
  <c r="G1258" i="1" s="1"/>
  <c r="G1259" i="1" s="1"/>
  <c r="G1260" i="1" s="1"/>
  <c r="G1261" i="1" s="1"/>
  <c r="G1262" i="1" s="1"/>
  <c r="G1263" i="1" s="1"/>
  <c r="G1264" i="1" s="1"/>
  <c r="G1265" i="1" s="1"/>
  <c r="G1266" i="1" s="1"/>
  <c r="G1267" i="1" s="1"/>
  <c r="G1268" i="1" s="1"/>
  <c r="G1269" i="1" s="1"/>
  <c r="G1270" i="1" s="1"/>
  <c r="G1271" i="1" s="1"/>
  <c r="G1272" i="1" s="1"/>
  <c r="G1273" i="1" s="1"/>
  <c r="G1274" i="1" s="1"/>
  <c r="G1275" i="1" s="1"/>
  <c r="G1276" i="1" s="1"/>
  <c r="G1277" i="1" s="1"/>
  <c r="G1278" i="1" s="1"/>
  <c r="G1279" i="1" s="1"/>
  <c r="G1280" i="1" s="1"/>
  <c r="G1281" i="1" s="1"/>
  <c r="G1282" i="1" s="1"/>
  <c r="G1283" i="1" s="1"/>
  <c r="G1284" i="1" s="1"/>
  <c r="G1285" i="1" s="1"/>
  <c r="G1286" i="1" s="1"/>
  <c r="G1287" i="1" s="1"/>
  <c r="G1288" i="1" s="1"/>
  <c r="G1289" i="1" s="1"/>
  <c r="G1290" i="1" s="1"/>
  <c r="G1291" i="1" s="1"/>
  <c r="G1292" i="1" s="1"/>
  <c r="G1293" i="1" s="1"/>
  <c r="G1294" i="1" s="1"/>
  <c r="G1295" i="1" s="1"/>
  <c r="G1296" i="1" s="1"/>
  <c r="G1297" i="1" s="1"/>
  <c r="G1298" i="1" s="1"/>
  <c r="G1299" i="1" s="1"/>
  <c r="G1300" i="1" s="1"/>
  <c r="G1301" i="1" s="1"/>
  <c r="G1302" i="1" s="1"/>
  <c r="G1303" i="1" s="1"/>
  <c r="G1304" i="1" s="1"/>
  <c r="G1305" i="1" s="1"/>
  <c r="G1306" i="1" s="1"/>
  <c r="G1307" i="1" s="1"/>
  <c r="G1308" i="1" s="1"/>
  <c r="G1309" i="1" s="1"/>
  <c r="G1310" i="1" s="1"/>
  <c r="G1311" i="1" s="1"/>
  <c r="G1312" i="1" s="1"/>
  <c r="G1313" i="1" s="1"/>
  <c r="G1314" i="1" s="1"/>
  <c r="G1315" i="1" s="1"/>
  <c r="G1316" i="1" s="1"/>
  <c r="G1317" i="1" s="1"/>
  <c r="G1318" i="1" s="1"/>
  <c r="G1319" i="1" s="1"/>
  <c r="G1320" i="1" s="1"/>
  <c r="G1321" i="1" s="1"/>
  <c r="G1322" i="1" s="1"/>
  <c r="G1323" i="1" s="1"/>
  <c r="G1324" i="1" s="1"/>
  <c r="G1325" i="1" s="1"/>
  <c r="G1326" i="1" s="1"/>
  <c r="G1327" i="1" s="1"/>
  <c r="G1328" i="1" s="1"/>
  <c r="G1329" i="1" s="1"/>
  <c r="G1330" i="1" s="1"/>
  <c r="G1331" i="1" s="1"/>
  <c r="G1332" i="1" s="1"/>
  <c r="G1333" i="1" s="1"/>
  <c r="G1334" i="1" s="1"/>
  <c r="G1335" i="1" s="1"/>
  <c r="G1336" i="1" s="1"/>
  <c r="G1337" i="1" s="1"/>
  <c r="G1338" i="1" s="1"/>
  <c r="G1339" i="1" s="1"/>
  <c r="G1340" i="1" s="1"/>
  <c r="G1341" i="1" s="1"/>
  <c r="G1342" i="1" s="1"/>
  <c r="G1343" i="1" s="1"/>
  <c r="G1344" i="1" s="1"/>
  <c r="G1345" i="1" s="1"/>
  <c r="G1346" i="1" s="1"/>
  <c r="G1347" i="1" s="1"/>
  <c r="G1348" i="1" s="1"/>
  <c r="G1349" i="1" s="1"/>
  <c r="G1350" i="1" s="1"/>
  <c r="G1351" i="1" s="1"/>
  <c r="G1352" i="1" s="1"/>
  <c r="G1353" i="1" s="1"/>
  <c r="G1354" i="1" s="1"/>
  <c r="G1355" i="1" s="1"/>
  <c r="G1356" i="1" s="1"/>
  <c r="G1357" i="1" s="1"/>
  <c r="G1358" i="1" s="1"/>
  <c r="G1359" i="1" s="1"/>
  <c r="G1360" i="1" s="1"/>
  <c r="G1361" i="1" s="1"/>
  <c r="G1362" i="1" s="1"/>
  <c r="G1363" i="1" s="1"/>
  <c r="G1364" i="1" s="1"/>
  <c r="G1365" i="1" s="1"/>
  <c r="G1366" i="1" s="1"/>
  <c r="G1367" i="1" s="1"/>
  <c r="G1368" i="1" s="1"/>
  <c r="G1369" i="1" s="1"/>
  <c r="G1370" i="1" s="1"/>
  <c r="G1371" i="1" s="1"/>
  <c r="G1372" i="1" s="1"/>
  <c r="G1373" i="1" s="1"/>
  <c r="G1374" i="1" s="1"/>
  <c r="G1375" i="1" s="1"/>
  <c r="G1376" i="1" s="1"/>
  <c r="G1377" i="1" s="1"/>
  <c r="G1378" i="1" s="1"/>
  <c r="G1379" i="1" s="1"/>
  <c r="G1380" i="1" s="1"/>
  <c r="G1381" i="1" s="1"/>
  <c r="G1382" i="1" s="1"/>
  <c r="G1383" i="1" s="1"/>
  <c r="G1384" i="1" s="1"/>
  <c r="G1385" i="1" s="1"/>
  <c r="G1386" i="1" s="1"/>
  <c r="G1387" i="1" s="1"/>
  <c r="G1388" i="1" s="1"/>
  <c r="G1389" i="1" s="1"/>
  <c r="G1390" i="1" s="1"/>
  <c r="G1391" i="1" s="1"/>
  <c r="G1392" i="1" s="1"/>
  <c r="G1393" i="1" s="1"/>
  <c r="G1394" i="1" s="1"/>
  <c r="G1395" i="1" s="1"/>
  <c r="G1396" i="1" s="1"/>
  <c r="G1397" i="1" s="1"/>
  <c r="G1398" i="1" s="1"/>
  <c r="G1399" i="1" s="1"/>
  <c r="G1400" i="1" s="1"/>
  <c r="G1401" i="1" s="1"/>
  <c r="G1402" i="1" s="1"/>
  <c r="G1403" i="1" s="1"/>
  <c r="G1404" i="1" s="1"/>
  <c r="G1405" i="1" s="1"/>
  <c r="G1406" i="1" s="1"/>
  <c r="G1407" i="1" s="1"/>
  <c r="G1408" i="1" s="1"/>
  <c r="G1409" i="1" s="1"/>
  <c r="G1410" i="1" s="1"/>
  <c r="G1411" i="1" s="1"/>
  <c r="G1412" i="1" s="1"/>
  <c r="G1413" i="1" s="1"/>
  <c r="G1414" i="1" s="1"/>
  <c r="G1415" i="1" s="1"/>
  <c r="G1416" i="1" s="1"/>
  <c r="G1417" i="1" s="1"/>
  <c r="G1418" i="1" s="1"/>
  <c r="G1419" i="1" s="1"/>
  <c r="G1420" i="1" s="1"/>
  <c r="G1421" i="1" s="1"/>
  <c r="G1422" i="1" s="1"/>
  <c r="G1423" i="1" s="1"/>
  <c r="G1424" i="1" s="1"/>
  <c r="G1425" i="1" s="1"/>
  <c r="G1426" i="1" s="1"/>
  <c r="G1427" i="1" s="1"/>
  <c r="G1428" i="1" s="1"/>
  <c r="G1429" i="1" s="1"/>
  <c r="G1430" i="1" s="1"/>
  <c r="G1431" i="1" s="1"/>
  <c r="G1432" i="1" s="1"/>
  <c r="G1433" i="1" s="1"/>
  <c r="G1434" i="1" s="1"/>
  <c r="G1435" i="1" s="1"/>
  <c r="G1436" i="1" s="1"/>
  <c r="G1437" i="1" s="1"/>
  <c r="G1438" i="1" s="1"/>
  <c r="G1439" i="1" s="1"/>
  <c r="G1440" i="1" s="1"/>
  <c r="G1441" i="1" s="1"/>
  <c r="G1442" i="1" s="1"/>
  <c r="G1443" i="1" s="1"/>
  <c r="G1444" i="1" s="1"/>
  <c r="G1445" i="1" s="1"/>
  <c r="G1446" i="1" s="1"/>
  <c r="G1447" i="1" s="1"/>
  <c r="G1448" i="1" s="1"/>
  <c r="G1449" i="1" s="1"/>
  <c r="G1450" i="1" s="1"/>
  <c r="G1451" i="1" s="1"/>
  <c r="G1452" i="1" s="1"/>
  <c r="G1453" i="1" s="1"/>
  <c r="G1454" i="1" s="1"/>
  <c r="G1455" i="1" s="1"/>
  <c r="G1456" i="1" s="1"/>
  <c r="G1457" i="1" s="1"/>
  <c r="G1458" i="1" s="1"/>
  <c r="G1459" i="1" s="1"/>
  <c r="G1460" i="1" s="1"/>
  <c r="G1461" i="1" s="1"/>
  <c r="G1462" i="1" s="1"/>
  <c r="G1463" i="1" s="1"/>
  <c r="G1464" i="1" s="1"/>
  <c r="G1465" i="1" s="1"/>
  <c r="G1466" i="1" s="1"/>
  <c r="G1467" i="1" s="1"/>
  <c r="G1468" i="1" s="1"/>
  <c r="G1469" i="1" s="1"/>
  <c r="G1470" i="1" s="1"/>
  <c r="G1471" i="1" s="1"/>
  <c r="G1472" i="1" s="1"/>
  <c r="G1473" i="1" s="1"/>
  <c r="G1474" i="1" s="1"/>
  <c r="G1475" i="1" s="1"/>
  <c r="G1476" i="1" s="1"/>
  <c r="G1477" i="1" s="1"/>
  <c r="G1478" i="1" s="1"/>
  <c r="G1479" i="1" s="1"/>
  <c r="G1480" i="1" s="1"/>
  <c r="G1481" i="1" s="1"/>
  <c r="G1482" i="1" s="1"/>
  <c r="G1483" i="1" s="1"/>
  <c r="G1484" i="1" s="1"/>
  <c r="G1485" i="1" s="1"/>
  <c r="G1486" i="1" s="1"/>
  <c r="G1487" i="1" s="1"/>
  <c r="G1488" i="1" s="1"/>
  <c r="G1489" i="1" s="1"/>
  <c r="G1490" i="1" s="1"/>
  <c r="G1491" i="1" s="1"/>
  <c r="G1492" i="1" s="1"/>
  <c r="G1493" i="1" s="1"/>
  <c r="G1494" i="1" s="1"/>
  <c r="G1495" i="1" s="1"/>
  <c r="G1496" i="1" s="1"/>
  <c r="G1497" i="1" s="1"/>
  <c r="G1498" i="1" s="1"/>
  <c r="G1499" i="1" s="1"/>
  <c r="G1500" i="1" s="1"/>
  <c r="G1501" i="1" s="1"/>
  <c r="G1502" i="1" s="1"/>
  <c r="G1503" i="1" s="1"/>
  <c r="G1504" i="1" s="1"/>
  <c r="G1505" i="1" s="1"/>
  <c r="G1506" i="1" s="1"/>
  <c r="G1507" i="1" s="1"/>
  <c r="G1508" i="1" s="1"/>
  <c r="G1509" i="1" s="1"/>
  <c r="G1510" i="1" s="1"/>
  <c r="G1511" i="1" s="1"/>
  <c r="G1512" i="1" s="1"/>
  <c r="G1513" i="1" s="1"/>
  <c r="G1514" i="1" s="1"/>
  <c r="G1515" i="1" s="1"/>
  <c r="G1516" i="1" s="1"/>
  <c r="G1517" i="1" s="1"/>
  <c r="G1518" i="1" s="1"/>
  <c r="G1519" i="1" s="1"/>
  <c r="G1520" i="1" s="1"/>
  <c r="G1521" i="1" s="1"/>
  <c r="G1522" i="1" s="1"/>
  <c r="G1523" i="1" s="1"/>
  <c r="G1524" i="1" s="1"/>
  <c r="G1525" i="1" s="1"/>
  <c r="G1526" i="1" s="1"/>
  <c r="G1527" i="1" s="1"/>
  <c r="G1528" i="1" s="1"/>
  <c r="G1529" i="1" s="1"/>
  <c r="G1530" i="1" s="1"/>
  <c r="G1531" i="1" s="1"/>
  <c r="G1532" i="1" s="1"/>
  <c r="G1533" i="1" s="1"/>
  <c r="G1534" i="1" s="1"/>
  <c r="G1535" i="1" s="1"/>
  <c r="G1536" i="1" s="1"/>
  <c r="G1537" i="1" s="1"/>
  <c r="G1538" i="1" s="1"/>
  <c r="G1539" i="1" s="1"/>
  <c r="G1540" i="1" s="1"/>
  <c r="G1541" i="1" s="1"/>
  <c r="G1542" i="1" s="1"/>
  <c r="G1543" i="1" s="1"/>
  <c r="G1544" i="1" s="1"/>
  <c r="G1545" i="1" s="1"/>
  <c r="G1546" i="1" s="1"/>
  <c r="G1547" i="1" s="1"/>
  <c r="G1548" i="1" s="1"/>
  <c r="G1549" i="1" s="1"/>
  <c r="G1550" i="1" s="1"/>
  <c r="G1551" i="1" s="1"/>
  <c r="G1552" i="1" s="1"/>
  <c r="G1553" i="1" s="1"/>
  <c r="G1554" i="1" s="1"/>
  <c r="G1555" i="1" s="1"/>
  <c r="G1556" i="1" s="1"/>
  <c r="G1557" i="1" s="1"/>
  <c r="G1558" i="1" s="1"/>
  <c r="G1559" i="1" s="1"/>
  <c r="G1560" i="1" s="1"/>
  <c r="G1561" i="1" s="1"/>
  <c r="G1562" i="1" s="1"/>
  <c r="G1563" i="1" s="1"/>
  <c r="G1564" i="1" s="1"/>
  <c r="G1565" i="1" s="1"/>
  <c r="G1566" i="1" s="1"/>
  <c r="G1567" i="1" s="1"/>
  <c r="G1568" i="1" s="1"/>
  <c r="G1569" i="1" s="1"/>
  <c r="G1570" i="1" s="1"/>
  <c r="G1571" i="1" s="1"/>
  <c r="G1572" i="1" s="1"/>
  <c r="G1573" i="1" s="1"/>
  <c r="G1574" i="1" s="1"/>
  <c r="G1575" i="1" s="1"/>
  <c r="G1576" i="1" s="1"/>
  <c r="G1577" i="1" s="1"/>
  <c r="G1578" i="1" s="1"/>
  <c r="G1579" i="1" s="1"/>
  <c r="G1580" i="1" s="1"/>
  <c r="G1581" i="1" s="1"/>
  <c r="G1582" i="1" s="1"/>
  <c r="G1583" i="1" s="1"/>
  <c r="G1584" i="1" s="1"/>
  <c r="G1585" i="1" s="1"/>
  <c r="G1586" i="1" s="1"/>
  <c r="G1587" i="1" s="1"/>
  <c r="G1588" i="1" s="1"/>
  <c r="G1589" i="1" s="1"/>
  <c r="G1590" i="1" s="1"/>
  <c r="G1591" i="1" s="1"/>
  <c r="G1592" i="1" s="1"/>
  <c r="G1593" i="1" s="1"/>
  <c r="G1594" i="1" s="1"/>
  <c r="G1595" i="1" s="1"/>
  <c r="G1596" i="1" s="1"/>
  <c r="G1597" i="1" s="1"/>
  <c r="G1598" i="1" s="1"/>
  <c r="G1599" i="1" s="1"/>
  <c r="G1600" i="1" s="1"/>
  <c r="G1601" i="1" s="1"/>
  <c r="G1602" i="1" s="1"/>
  <c r="G1603" i="1" s="1"/>
  <c r="G1604" i="1" s="1"/>
  <c r="G1605" i="1" s="1"/>
  <c r="G1606" i="1" s="1"/>
  <c r="G1607" i="1" s="1"/>
  <c r="G1608" i="1" s="1"/>
  <c r="G1609" i="1" s="1"/>
  <c r="G1610" i="1" s="1"/>
  <c r="G1611" i="1" s="1"/>
  <c r="G1612" i="1" s="1"/>
  <c r="G1613" i="1" s="1"/>
  <c r="G1614" i="1" s="1"/>
  <c r="G1615" i="1" s="1"/>
  <c r="G1616" i="1" s="1"/>
  <c r="G1617" i="1" s="1"/>
  <c r="G1618" i="1" s="1"/>
  <c r="G1619" i="1" s="1"/>
  <c r="G1620" i="1" s="1"/>
  <c r="G1621" i="1" s="1"/>
  <c r="G1622" i="1" s="1"/>
  <c r="G1623" i="1" s="1"/>
  <c r="G1624" i="1" s="1"/>
  <c r="G1625" i="1" s="1"/>
  <c r="G1626" i="1" s="1"/>
  <c r="G1627" i="1" s="1"/>
  <c r="G1628" i="1" s="1"/>
  <c r="G1629" i="1" s="1"/>
  <c r="G1630" i="1" s="1"/>
  <c r="G1631" i="1" s="1"/>
  <c r="G1632" i="1" s="1"/>
  <c r="G1633" i="1" s="1"/>
  <c r="G1634" i="1" s="1"/>
  <c r="G1635" i="1" s="1"/>
  <c r="G1636" i="1" s="1"/>
  <c r="G1637" i="1" s="1"/>
  <c r="G1198" i="1"/>
  <c r="G1199" i="1" s="1"/>
  <c r="G1200" i="1" s="1"/>
  <c r="G1201" i="1" s="1"/>
  <c r="G1202" i="1" s="1"/>
  <c r="G1203" i="1" s="1"/>
  <c r="G1204" i="1" s="1"/>
  <c r="G1205" i="1" s="1"/>
  <c r="G1206" i="1" s="1"/>
  <c r="G1207" i="1" s="1"/>
  <c r="G1208" i="1" s="1"/>
  <c r="G1209" i="1" s="1"/>
  <c r="G1210" i="1" s="1"/>
  <c r="G1211" i="1" s="1"/>
  <c r="G1212" i="1" s="1"/>
  <c r="G1213" i="1" s="1"/>
  <c r="G1214" i="1" s="1"/>
  <c r="G1215" i="1" s="1"/>
  <c r="G1216" i="1" s="1"/>
  <c r="G1217" i="1" s="1"/>
  <c r="G1218" i="1" s="1"/>
  <c r="G1219" i="1" s="1"/>
  <c r="G1220" i="1" s="1"/>
  <c r="G1221" i="1" s="1"/>
  <c r="G1222" i="1" s="1"/>
  <c r="G1223" i="1" s="1"/>
  <c r="G1224" i="1" s="1"/>
  <c r="G1225" i="1" s="1"/>
  <c r="G1226" i="1" s="1"/>
  <c r="G1227" i="1" s="1"/>
  <c r="G1228" i="1" s="1"/>
  <c r="G1229" i="1" s="1"/>
  <c r="G1230" i="1" s="1"/>
  <c r="G1231" i="1" s="1"/>
  <c r="G1232" i="1" s="1"/>
  <c r="G1233" i="1" s="1"/>
  <c r="G1234" i="1" s="1"/>
  <c r="G1235" i="1" s="1"/>
  <c r="G1236" i="1" s="1"/>
  <c r="G1237" i="1" s="1"/>
  <c r="G1238" i="1" s="1"/>
  <c r="G1239" i="1" s="1"/>
  <c r="G1240" i="1" s="1"/>
  <c r="G1241" i="1" s="1"/>
  <c r="G1242" i="1" s="1"/>
  <c r="G1243" i="1" s="1"/>
  <c r="G1244" i="1" s="1"/>
  <c r="G1245" i="1" s="1"/>
  <c r="G1246" i="1" s="1"/>
  <c r="G1247" i="1" s="1"/>
  <c r="G1248" i="1" s="1"/>
  <c r="G1249" i="1" s="1"/>
  <c r="G1021" i="1"/>
  <c r="G716" i="1"/>
  <c r="G717" i="1" s="1"/>
  <c r="G718" i="1" s="1"/>
  <c r="G719" i="1" s="1"/>
  <c r="G720" i="1" s="1"/>
  <c r="G721" i="1" s="1"/>
  <c r="G722" i="1" s="1"/>
  <c r="G723" i="1" s="1"/>
  <c r="G724" i="1" s="1"/>
  <c r="G725" i="1" s="1"/>
  <c r="G726" i="1" s="1"/>
  <c r="G727" i="1" s="1"/>
  <c r="G728" i="1" s="1"/>
  <c r="G729" i="1" s="1"/>
  <c r="G730" i="1" s="1"/>
  <c r="G731" i="1" s="1"/>
  <c r="G732" i="1" s="1"/>
  <c r="G733" i="1" s="1"/>
  <c r="G734" i="1" s="1"/>
  <c r="G735" i="1" s="1"/>
  <c r="G736" i="1" s="1"/>
  <c r="G737" i="1" s="1"/>
  <c r="G738" i="1" s="1"/>
  <c r="G739" i="1" s="1"/>
  <c r="G740" i="1" s="1"/>
  <c r="G741" i="1" s="1"/>
  <c r="G742" i="1" s="1"/>
  <c r="G743" i="1" s="1"/>
  <c r="G744" i="1" s="1"/>
  <c r="G745" i="1" s="1"/>
  <c r="G746" i="1" s="1"/>
  <c r="G747" i="1" s="1"/>
  <c r="G748" i="1" s="1"/>
  <c r="G749" i="1" s="1"/>
  <c r="G750" i="1" s="1"/>
  <c r="G751" i="1" s="1"/>
  <c r="G752" i="1" s="1"/>
  <c r="G753" i="1" s="1"/>
  <c r="G754" i="1" s="1"/>
  <c r="G755" i="1" s="1"/>
  <c r="G756" i="1" s="1"/>
  <c r="G757" i="1" s="1"/>
  <c r="G758" i="1" s="1"/>
  <c r="G759" i="1" s="1"/>
  <c r="G760" i="1" s="1"/>
  <c r="G761" i="1" s="1"/>
  <c r="G762" i="1" s="1"/>
  <c r="G763" i="1" s="1"/>
  <c r="G764" i="1" s="1"/>
  <c r="G765" i="1" s="1"/>
  <c r="G766" i="1" s="1"/>
  <c r="G767" i="1" s="1"/>
  <c r="G768" i="1" s="1"/>
  <c r="G769" i="1" s="1"/>
  <c r="G770" i="1" s="1"/>
  <c r="G771" i="1" s="1"/>
  <c r="G772" i="1" s="1"/>
  <c r="G773" i="1" s="1"/>
  <c r="G774" i="1" s="1"/>
  <c r="G775" i="1" s="1"/>
  <c r="G776" i="1" s="1"/>
  <c r="G777" i="1" s="1"/>
  <c r="G778" i="1" s="1"/>
  <c r="G779" i="1" s="1"/>
  <c r="G780" i="1" s="1"/>
  <c r="G781" i="1" s="1"/>
  <c r="G782" i="1" s="1"/>
  <c r="G783" i="1" s="1"/>
  <c r="G784" i="1" s="1"/>
  <c r="G785" i="1" s="1"/>
  <c r="G786" i="1" s="1"/>
  <c r="G787" i="1" s="1"/>
  <c r="G788" i="1" s="1"/>
  <c r="G789" i="1" s="1"/>
  <c r="G790" i="1" s="1"/>
  <c r="G791" i="1" s="1"/>
  <c r="G792" i="1" s="1"/>
  <c r="G793" i="1" s="1"/>
  <c r="G794" i="1" s="1"/>
  <c r="G795" i="1" s="1"/>
  <c r="G796" i="1" s="1"/>
  <c r="G797" i="1" s="1"/>
  <c r="G798" i="1" s="1"/>
  <c r="G799" i="1" s="1"/>
  <c r="G800" i="1" s="1"/>
  <c r="G801" i="1" s="1"/>
  <c r="G802" i="1" s="1"/>
  <c r="G803" i="1" s="1"/>
  <c r="G804" i="1" s="1"/>
  <c r="G805" i="1" s="1"/>
  <c r="G806" i="1" s="1"/>
  <c r="G807" i="1" s="1"/>
  <c r="G808" i="1" s="1"/>
  <c r="G809" i="1" s="1"/>
  <c r="G810" i="1" s="1"/>
  <c r="G811" i="1" s="1"/>
  <c r="G812" i="1" s="1"/>
  <c r="G813" i="1" s="1"/>
  <c r="G814" i="1" s="1"/>
  <c r="G815" i="1" s="1"/>
  <c r="G816" i="1" s="1"/>
  <c r="G817" i="1" s="1"/>
  <c r="G818" i="1" s="1"/>
  <c r="G819" i="1" s="1"/>
  <c r="G820" i="1" s="1"/>
  <c r="G821" i="1" s="1"/>
  <c r="G822" i="1" s="1"/>
  <c r="G823" i="1" s="1"/>
  <c r="G824" i="1" s="1"/>
  <c r="G825" i="1" s="1"/>
  <c r="G826" i="1" s="1"/>
  <c r="G827" i="1" s="1"/>
  <c r="G828" i="1" s="1"/>
  <c r="G829" i="1" s="1"/>
  <c r="G830" i="1" s="1"/>
  <c r="G831" i="1" s="1"/>
  <c r="G832" i="1" s="1"/>
  <c r="G833" i="1" s="1"/>
  <c r="G834" i="1" s="1"/>
  <c r="G835" i="1" s="1"/>
  <c r="G836" i="1" s="1"/>
  <c r="G837" i="1" s="1"/>
  <c r="G838" i="1" s="1"/>
  <c r="G839" i="1" s="1"/>
  <c r="G840" i="1" s="1"/>
  <c r="G841" i="1" s="1"/>
  <c r="G842" i="1" s="1"/>
  <c r="G843" i="1" s="1"/>
  <c r="G844" i="1" s="1"/>
  <c r="G845" i="1" s="1"/>
  <c r="G846" i="1" s="1"/>
  <c r="G847" i="1" s="1"/>
  <c r="G848" i="1" s="1"/>
  <c r="G849" i="1" s="1"/>
  <c r="G850" i="1" s="1"/>
  <c r="G851" i="1" s="1"/>
  <c r="G852" i="1" s="1"/>
  <c r="G853" i="1" s="1"/>
  <c r="G854" i="1" s="1"/>
  <c r="G855" i="1" s="1"/>
  <c r="G856" i="1" s="1"/>
  <c r="G857" i="1" s="1"/>
  <c r="G858" i="1" s="1"/>
  <c r="G859" i="1" s="1"/>
  <c r="G860" i="1" s="1"/>
  <c r="G861" i="1" s="1"/>
  <c r="G862" i="1" s="1"/>
  <c r="G863" i="1" s="1"/>
  <c r="G864" i="1" s="1"/>
  <c r="G865" i="1" s="1"/>
  <c r="G866" i="1" s="1"/>
  <c r="G867" i="1" s="1"/>
  <c r="G868" i="1" s="1"/>
  <c r="G869" i="1" s="1"/>
  <c r="G870" i="1" s="1"/>
  <c r="G871" i="1" s="1"/>
  <c r="G872" i="1" s="1"/>
  <c r="G873" i="1" s="1"/>
  <c r="G874" i="1" s="1"/>
  <c r="G875" i="1" s="1"/>
  <c r="G876" i="1" s="1"/>
  <c r="G877" i="1" s="1"/>
  <c r="G878" i="1" s="1"/>
  <c r="G879" i="1" s="1"/>
  <c r="G880" i="1" s="1"/>
  <c r="G881" i="1" s="1"/>
  <c r="G882" i="1" s="1"/>
  <c r="G883" i="1" s="1"/>
  <c r="G884" i="1" s="1"/>
  <c r="G885" i="1" s="1"/>
  <c r="G886" i="1" s="1"/>
  <c r="G887" i="1" s="1"/>
  <c r="G888" i="1" s="1"/>
  <c r="G889" i="1" s="1"/>
  <c r="G890" i="1" s="1"/>
  <c r="G891" i="1" s="1"/>
  <c r="G892" i="1" s="1"/>
  <c r="G893" i="1" s="1"/>
  <c r="G894" i="1" s="1"/>
  <c r="G895" i="1" s="1"/>
  <c r="G896" i="1" s="1"/>
  <c r="G897" i="1" s="1"/>
  <c r="G898" i="1" s="1"/>
  <c r="G899" i="1" s="1"/>
  <c r="G900" i="1" s="1"/>
  <c r="G901" i="1" s="1"/>
  <c r="G902" i="1" s="1"/>
  <c r="G903" i="1" s="1"/>
  <c r="G904" i="1" s="1"/>
  <c r="G905" i="1" s="1"/>
  <c r="G906" i="1" s="1"/>
  <c r="G907" i="1" s="1"/>
  <c r="G908" i="1" s="1"/>
  <c r="G909" i="1" s="1"/>
  <c r="G910" i="1" s="1"/>
  <c r="G911" i="1" s="1"/>
  <c r="G912" i="1" s="1"/>
  <c r="G913" i="1" s="1"/>
  <c r="G914" i="1" s="1"/>
  <c r="G915" i="1" s="1"/>
  <c r="G916" i="1" s="1"/>
  <c r="G917" i="1" s="1"/>
  <c r="G918" i="1" s="1"/>
  <c r="G919" i="1" s="1"/>
  <c r="G920" i="1" s="1"/>
  <c r="G921" i="1" s="1"/>
  <c r="G922" i="1" s="1"/>
  <c r="G923" i="1" s="1"/>
  <c r="G924" i="1" s="1"/>
  <c r="G925" i="1" s="1"/>
  <c r="G926" i="1" s="1"/>
  <c r="G927" i="1" s="1"/>
  <c r="G928" i="1" s="1"/>
  <c r="G929" i="1" s="1"/>
  <c r="G930" i="1" s="1"/>
  <c r="G931" i="1" s="1"/>
  <c r="G932" i="1" s="1"/>
  <c r="G933" i="1" s="1"/>
  <c r="G934" i="1" s="1"/>
  <c r="G935" i="1" s="1"/>
  <c r="G936" i="1" s="1"/>
  <c r="G937" i="1" s="1"/>
  <c r="G938" i="1" s="1"/>
  <c r="G939" i="1" s="1"/>
  <c r="G940" i="1" s="1"/>
  <c r="G941" i="1" s="1"/>
  <c r="G942" i="1" s="1"/>
  <c r="G943" i="1" s="1"/>
  <c r="G944" i="1" s="1"/>
  <c r="G945" i="1" s="1"/>
  <c r="G946" i="1" s="1"/>
  <c r="G947" i="1" s="1"/>
  <c r="G948" i="1" s="1"/>
  <c r="G949" i="1" s="1"/>
  <c r="G950" i="1" s="1"/>
  <c r="G951" i="1" s="1"/>
  <c r="G952" i="1" s="1"/>
  <c r="G953" i="1" s="1"/>
  <c r="G954" i="1" s="1"/>
  <c r="G955" i="1" s="1"/>
  <c r="G956" i="1" s="1"/>
  <c r="G957" i="1" s="1"/>
  <c r="G958" i="1" s="1"/>
  <c r="G959" i="1" s="1"/>
  <c r="G960" i="1" s="1"/>
  <c r="G961" i="1" s="1"/>
  <c r="G962" i="1" s="1"/>
  <c r="G963" i="1" s="1"/>
  <c r="G964" i="1" s="1"/>
  <c r="G965" i="1" s="1"/>
  <c r="G966" i="1" s="1"/>
  <c r="G967" i="1" s="1"/>
  <c r="G968" i="1" s="1"/>
  <c r="G969" i="1" s="1"/>
  <c r="G970" i="1" s="1"/>
  <c r="G971" i="1" s="1"/>
  <c r="G972" i="1" s="1"/>
  <c r="G973" i="1" s="1"/>
  <c r="G974" i="1" s="1"/>
  <c r="G975" i="1" s="1"/>
  <c r="G976" i="1" s="1"/>
  <c r="G977" i="1" s="1"/>
  <c r="G978" i="1" s="1"/>
  <c r="G979" i="1" s="1"/>
  <c r="G980" i="1" s="1"/>
  <c r="G981" i="1" s="1"/>
  <c r="G982" i="1" s="1"/>
  <c r="G983" i="1" s="1"/>
  <c r="G984" i="1" s="1"/>
  <c r="G985" i="1" s="1"/>
  <c r="G986" i="1" s="1"/>
  <c r="G987" i="1" s="1"/>
  <c r="G988" i="1" s="1"/>
  <c r="G989" i="1" s="1"/>
  <c r="G990" i="1" s="1"/>
  <c r="G991" i="1" s="1"/>
  <c r="G992" i="1" s="1"/>
  <c r="G993" i="1" s="1"/>
  <c r="G994" i="1" s="1"/>
  <c r="G995" i="1" s="1"/>
  <c r="G996" i="1" s="1"/>
  <c r="G997" i="1" s="1"/>
  <c r="G998" i="1" s="1"/>
  <c r="G999" i="1" s="1"/>
  <c r="G1000" i="1" s="1"/>
  <c r="G1001" i="1" s="1"/>
  <c r="G1002" i="1" s="1"/>
  <c r="G1003" i="1" s="1"/>
  <c r="G1004" i="1" s="1"/>
  <c r="G1005" i="1" s="1"/>
  <c r="G1006" i="1" s="1"/>
  <c r="G1007" i="1" s="1"/>
  <c r="G1008" i="1" s="1"/>
  <c r="G1009" i="1" s="1"/>
  <c r="G1010" i="1" s="1"/>
  <c r="G1011" i="1" s="1"/>
  <c r="G1012" i="1" s="1"/>
  <c r="G1013" i="1" s="1"/>
  <c r="G1014" i="1" s="1"/>
  <c r="G1015" i="1" s="1"/>
  <c r="G1016" i="1" s="1"/>
  <c r="G1017" i="1" s="1"/>
  <c r="G1018" i="1" s="1"/>
  <c r="G1019" i="1" s="1"/>
  <c r="G1020" i="1" s="1"/>
  <c r="G551" i="1"/>
  <c r="G552" i="1" s="1"/>
  <c r="G553" i="1" s="1"/>
  <c r="G554" i="1" s="1"/>
  <c r="G555" i="1" s="1"/>
  <c r="G556" i="1" s="1"/>
  <c r="G557" i="1" s="1"/>
  <c r="G558" i="1" s="1"/>
  <c r="G559" i="1" s="1"/>
  <c r="G560" i="1" s="1"/>
  <c r="G561" i="1" s="1"/>
  <c r="G562" i="1" s="1"/>
  <c r="G563" i="1" s="1"/>
  <c r="G564" i="1" s="1"/>
  <c r="G565" i="1" s="1"/>
  <c r="G566" i="1" s="1"/>
  <c r="G567" i="1" s="1"/>
  <c r="G568" i="1" s="1"/>
  <c r="G569" i="1" s="1"/>
  <c r="G570" i="1" s="1"/>
  <c r="G571" i="1" s="1"/>
  <c r="G572" i="1" s="1"/>
  <c r="G573" i="1" s="1"/>
  <c r="G574" i="1" s="1"/>
  <c r="G575" i="1" s="1"/>
  <c r="G576" i="1" s="1"/>
  <c r="G577" i="1" s="1"/>
  <c r="G578" i="1" s="1"/>
  <c r="G579" i="1" s="1"/>
  <c r="G580" i="1" s="1"/>
  <c r="G581" i="1" s="1"/>
  <c r="G582" i="1" s="1"/>
  <c r="G583" i="1" s="1"/>
  <c r="G584" i="1" s="1"/>
  <c r="G585" i="1" s="1"/>
  <c r="G586" i="1" s="1"/>
  <c r="G587" i="1" s="1"/>
  <c r="G588" i="1" s="1"/>
  <c r="G589" i="1" s="1"/>
  <c r="G590" i="1" s="1"/>
  <c r="G591" i="1" s="1"/>
  <c r="G592" i="1" s="1"/>
  <c r="G593" i="1" s="1"/>
  <c r="G594" i="1" s="1"/>
  <c r="G595" i="1" s="1"/>
  <c r="G596" i="1" s="1"/>
  <c r="G597" i="1" s="1"/>
  <c r="G598" i="1" s="1"/>
  <c r="G599" i="1" s="1"/>
  <c r="G600" i="1" s="1"/>
  <c r="G601" i="1" s="1"/>
  <c r="G602" i="1" s="1"/>
  <c r="G603" i="1" s="1"/>
  <c r="G604" i="1" s="1"/>
  <c r="G605" i="1" s="1"/>
  <c r="G606" i="1" s="1"/>
  <c r="G607" i="1" s="1"/>
  <c r="G608" i="1" s="1"/>
  <c r="G609" i="1" s="1"/>
  <c r="G610" i="1" s="1"/>
  <c r="G611" i="1" s="1"/>
  <c r="G612" i="1" s="1"/>
  <c r="G613" i="1" s="1"/>
  <c r="G614" i="1" s="1"/>
  <c r="G615" i="1" s="1"/>
  <c r="G616" i="1" s="1"/>
  <c r="G617" i="1" s="1"/>
  <c r="G618" i="1" s="1"/>
  <c r="G619" i="1" s="1"/>
  <c r="G620" i="1" s="1"/>
  <c r="G621" i="1" s="1"/>
  <c r="G622" i="1" s="1"/>
  <c r="G623" i="1" s="1"/>
  <c r="G624" i="1" s="1"/>
  <c r="G625" i="1" s="1"/>
  <c r="G626" i="1" s="1"/>
  <c r="G627" i="1" s="1"/>
  <c r="G628" i="1" s="1"/>
  <c r="G629" i="1" s="1"/>
  <c r="G630" i="1" s="1"/>
  <c r="G631" i="1" s="1"/>
  <c r="G632" i="1" s="1"/>
  <c r="G633" i="1" s="1"/>
  <c r="G634" i="1" s="1"/>
  <c r="G635" i="1" s="1"/>
  <c r="G636" i="1" s="1"/>
  <c r="G637" i="1" s="1"/>
  <c r="G638" i="1" s="1"/>
  <c r="G639" i="1" s="1"/>
  <c r="G640" i="1" s="1"/>
  <c r="G641" i="1" s="1"/>
  <c r="G642" i="1" s="1"/>
  <c r="G643" i="1" s="1"/>
  <c r="G644" i="1" s="1"/>
  <c r="G645" i="1" s="1"/>
  <c r="G646" i="1" s="1"/>
  <c r="G647" i="1" s="1"/>
  <c r="G648" i="1" s="1"/>
  <c r="G649" i="1" s="1"/>
  <c r="G650" i="1" s="1"/>
  <c r="G651" i="1" s="1"/>
  <c r="G652" i="1" s="1"/>
  <c r="G653" i="1" s="1"/>
  <c r="G654" i="1" s="1"/>
  <c r="G655" i="1" s="1"/>
  <c r="G656" i="1" s="1"/>
  <c r="G657" i="1" s="1"/>
  <c r="G658" i="1" s="1"/>
  <c r="G659" i="1" s="1"/>
  <c r="G660" i="1" s="1"/>
  <c r="G661" i="1" s="1"/>
  <c r="G662" i="1" s="1"/>
  <c r="G663" i="1" s="1"/>
  <c r="G664" i="1" s="1"/>
  <c r="G665" i="1" s="1"/>
  <c r="G666" i="1" s="1"/>
  <c r="G667" i="1" s="1"/>
  <c r="G668" i="1" s="1"/>
  <c r="G669" i="1" s="1"/>
  <c r="G670" i="1" s="1"/>
  <c r="G671" i="1" s="1"/>
  <c r="G672" i="1" s="1"/>
  <c r="G673" i="1" s="1"/>
  <c r="G674" i="1" s="1"/>
  <c r="G675" i="1" s="1"/>
  <c r="G676" i="1" s="1"/>
  <c r="G677" i="1" s="1"/>
  <c r="G678" i="1" s="1"/>
  <c r="G679" i="1" s="1"/>
  <c r="G680" i="1" s="1"/>
  <c r="G681" i="1" s="1"/>
  <c r="G682" i="1" s="1"/>
  <c r="G683" i="1" s="1"/>
  <c r="G684" i="1" s="1"/>
  <c r="G685" i="1" s="1"/>
  <c r="G686" i="1" s="1"/>
  <c r="G687" i="1" s="1"/>
  <c r="G688" i="1" s="1"/>
  <c r="G689" i="1" s="1"/>
  <c r="G690" i="1" s="1"/>
  <c r="G691" i="1" s="1"/>
  <c r="G692" i="1" s="1"/>
  <c r="G693" i="1" s="1"/>
  <c r="G694" i="1" s="1"/>
  <c r="G695" i="1" s="1"/>
  <c r="G696" i="1" s="1"/>
  <c r="G697" i="1" s="1"/>
  <c r="G698" i="1" s="1"/>
  <c r="G699" i="1" s="1"/>
  <c r="G700" i="1" s="1"/>
  <c r="G701" i="1" s="1"/>
  <c r="G702" i="1" s="1"/>
  <c r="G703" i="1" s="1"/>
  <c r="G704" i="1" s="1"/>
  <c r="G705" i="1" s="1"/>
  <c r="G706" i="1" s="1"/>
  <c r="G707" i="1" s="1"/>
  <c r="G708" i="1" s="1"/>
  <c r="G709" i="1" s="1"/>
  <c r="G710" i="1" s="1"/>
  <c r="G711" i="1" s="1"/>
  <c r="G712" i="1" s="1"/>
  <c r="G713" i="1" s="1"/>
  <c r="G714" i="1" s="1"/>
  <c r="G715" i="1" s="1"/>
  <c r="G504" i="1"/>
  <c r="G505" i="1" s="1"/>
  <c r="G506" i="1" s="1"/>
  <c r="G507" i="1" s="1"/>
  <c r="G508" i="1" s="1"/>
  <c r="G509" i="1" s="1"/>
  <c r="G510" i="1" s="1"/>
  <c r="G511" i="1" s="1"/>
  <c r="G512" i="1" s="1"/>
  <c r="G513" i="1" s="1"/>
  <c r="G514" i="1" s="1"/>
  <c r="G515" i="1" s="1"/>
  <c r="G516" i="1" s="1"/>
  <c r="G517" i="1" s="1"/>
  <c r="G518" i="1" s="1"/>
  <c r="G519" i="1" s="1"/>
  <c r="G520" i="1" s="1"/>
  <c r="G521" i="1" s="1"/>
  <c r="G522" i="1" s="1"/>
  <c r="G523" i="1" s="1"/>
  <c r="G524" i="1" s="1"/>
  <c r="G525" i="1" s="1"/>
  <c r="G526" i="1" s="1"/>
  <c r="G527" i="1" s="1"/>
  <c r="G528" i="1" s="1"/>
  <c r="G529" i="1" s="1"/>
  <c r="G530" i="1" s="1"/>
  <c r="G531" i="1" s="1"/>
  <c r="G532" i="1" s="1"/>
  <c r="G533" i="1" s="1"/>
  <c r="G534" i="1" s="1"/>
  <c r="G535" i="1" s="1"/>
  <c r="G536" i="1" s="1"/>
  <c r="G537" i="1" s="1"/>
  <c r="G538" i="1" s="1"/>
  <c r="G539" i="1" s="1"/>
  <c r="G540" i="1" s="1"/>
  <c r="G541" i="1" s="1"/>
  <c r="G542" i="1" s="1"/>
  <c r="G543" i="1" s="1"/>
  <c r="G544" i="1" s="1"/>
  <c r="G545" i="1" s="1"/>
  <c r="G546" i="1" s="1"/>
  <c r="G547" i="1" s="1"/>
  <c r="G548" i="1" s="1"/>
  <c r="G549" i="1" s="1"/>
  <c r="G550" i="1" s="1"/>
  <c r="G361" i="1"/>
  <c r="G362" i="1" s="1"/>
  <c r="G363" i="1" s="1"/>
  <c r="G364" i="1" s="1"/>
  <c r="G365" i="1" s="1"/>
  <c r="G366" i="1" s="1"/>
  <c r="G367" i="1" s="1"/>
  <c r="G368" i="1" s="1"/>
  <c r="G369" i="1" s="1"/>
  <c r="G370" i="1" s="1"/>
  <c r="G371" i="1" s="1"/>
  <c r="G372" i="1" s="1"/>
  <c r="G373" i="1" s="1"/>
  <c r="G374" i="1" s="1"/>
  <c r="G375" i="1" s="1"/>
  <c r="G376" i="1" s="1"/>
  <c r="G377" i="1" s="1"/>
  <c r="G378" i="1" s="1"/>
  <c r="G379" i="1" s="1"/>
  <c r="G380" i="1" s="1"/>
  <c r="G381" i="1" s="1"/>
  <c r="G382" i="1" s="1"/>
  <c r="G383" i="1" s="1"/>
  <c r="G384" i="1" s="1"/>
  <c r="G385" i="1" s="1"/>
  <c r="G386" i="1" s="1"/>
  <c r="G387" i="1" s="1"/>
  <c r="G388" i="1" s="1"/>
  <c r="G389" i="1" s="1"/>
  <c r="G390" i="1" s="1"/>
  <c r="G391" i="1" s="1"/>
  <c r="G392" i="1" s="1"/>
  <c r="G393" i="1" s="1"/>
  <c r="G394" i="1" s="1"/>
  <c r="G395" i="1" s="1"/>
  <c r="G396" i="1" s="1"/>
  <c r="G397" i="1" s="1"/>
  <c r="G398" i="1" s="1"/>
  <c r="G399" i="1" s="1"/>
  <c r="G400" i="1" s="1"/>
  <c r="G401" i="1" s="1"/>
  <c r="G402" i="1" s="1"/>
  <c r="G403" i="1" s="1"/>
  <c r="G404" i="1" s="1"/>
  <c r="G405" i="1" s="1"/>
  <c r="G406" i="1" s="1"/>
  <c r="G407" i="1" s="1"/>
  <c r="G408" i="1" s="1"/>
  <c r="G409" i="1" s="1"/>
  <c r="G410" i="1" s="1"/>
  <c r="G411" i="1" s="1"/>
  <c r="G412" i="1" s="1"/>
  <c r="G413" i="1" s="1"/>
  <c r="G414" i="1" s="1"/>
  <c r="G415" i="1" s="1"/>
  <c r="G416" i="1" s="1"/>
  <c r="G417" i="1" s="1"/>
  <c r="G418" i="1" s="1"/>
  <c r="G419" i="1" s="1"/>
  <c r="G420" i="1" s="1"/>
  <c r="G421" i="1" s="1"/>
  <c r="G422" i="1" s="1"/>
  <c r="G423" i="1" s="1"/>
  <c r="G424" i="1" s="1"/>
  <c r="G425" i="1" s="1"/>
  <c r="G426" i="1" s="1"/>
  <c r="G427" i="1" s="1"/>
  <c r="G428" i="1" s="1"/>
  <c r="G429" i="1" s="1"/>
  <c r="G430" i="1" s="1"/>
  <c r="G431" i="1" s="1"/>
  <c r="G432" i="1" s="1"/>
  <c r="G433" i="1" s="1"/>
  <c r="G434" i="1" s="1"/>
  <c r="G435" i="1" s="1"/>
  <c r="G436" i="1" s="1"/>
  <c r="G437" i="1" s="1"/>
  <c r="G438" i="1" s="1"/>
  <c r="G439" i="1" s="1"/>
  <c r="G440" i="1" s="1"/>
  <c r="G441" i="1" s="1"/>
  <c r="G442" i="1" s="1"/>
  <c r="G443" i="1" s="1"/>
  <c r="G444" i="1" s="1"/>
  <c r="G445" i="1" s="1"/>
  <c r="G446" i="1" s="1"/>
  <c r="G447" i="1" s="1"/>
  <c r="G448" i="1" s="1"/>
  <c r="G449" i="1" s="1"/>
  <c r="G450" i="1" s="1"/>
  <c r="G451" i="1" s="1"/>
  <c r="G452" i="1" s="1"/>
  <c r="G453" i="1" s="1"/>
  <c r="G454" i="1" s="1"/>
  <c r="G455" i="1" s="1"/>
  <c r="G456" i="1" s="1"/>
  <c r="G457" i="1" s="1"/>
  <c r="G458" i="1" s="1"/>
  <c r="G459" i="1" s="1"/>
  <c r="G460" i="1" s="1"/>
  <c r="G461" i="1" s="1"/>
  <c r="G462" i="1" s="1"/>
  <c r="G463" i="1" s="1"/>
  <c r="G464" i="1" s="1"/>
  <c r="G465" i="1" s="1"/>
  <c r="G466" i="1" s="1"/>
  <c r="G467" i="1" s="1"/>
  <c r="G468" i="1" s="1"/>
  <c r="G469" i="1" s="1"/>
  <c r="G470" i="1" s="1"/>
  <c r="G471" i="1" s="1"/>
  <c r="G472" i="1" s="1"/>
  <c r="G473" i="1" s="1"/>
  <c r="G474" i="1" s="1"/>
  <c r="G475" i="1" s="1"/>
  <c r="G476" i="1" s="1"/>
  <c r="G477" i="1" s="1"/>
  <c r="G478" i="1" s="1"/>
  <c r="G479" i="1" s="1"/>
  <c r="G480" i="1" s="1"/>
  <c r="G481" i="1" s="1"/>
  <c r="G482" i="1" s="1"/>
  <c r="G483" i="1" s="1"/>
  <c r="G484" i="1" s="1"/>
  <c r="G485" i="1" s="1"/>
  <c r="G486" i="1" s="1"/>
  <c r="G487" i="1" s="1"/>
  <c r="G488" i="1" s="1"/>
  <c r="G489" i="1" s="1"/>
  <c r="G490" i="1" s="1"/>
  <c r="G491" i="1" s="1"/>
  <c r="G492" i="1" s="1"/>
  <c r="G493" i="1" s="1"/>
  <c r="G494" i="1" s="1"/>
  <c r="G495" i="1" s="1"/>
  <c r="G496" i="1" s="1"/>
  <c r="G497" i="1" s="1"/>
  <c r="G498" i="1" s="1"/>
  <c r="G499" i="1" s="1"/>
  <c r="G500" i="1" s="1"/>
  <c r="G501" i="1" s="1"/>
  <c r="G502" i="1" s="1"/>
  <c r="G503" i="1" s="1"/>
  <c r="G314" i="1"/>
  <c r="G315" i="1" s="1"/>
  <c r="G316" i="1" s="1"/>
  <c r="G317" i="1" s="1"/>
  <c r="G318" i="1" s="1"/>
  <c r="G319" i="1" s="1"/>
  <c r="G320" i="1" s="1"/>
  <c r="G321" i="1" s="1"/>
  <c r="G322" i="1" s="1"/>
  <c r="G323" i="1" s="1"/>
  <c r="G324" i="1" s="1"/>
  <c r="G325" i="1" s="1"/>
  <c r="G326" i="1" s="1"/>
  <c r="G327" i="1" s="1"/>
  <c r="G328" i="1" s="1"/>
  <c r="G329" i="1" s="1"/>
  <c r="G330" i="1" s="1"/>
  <c r="G331" i="1" s="1"/>
  <c r="G332" i="1" s="1"/>
  <c r="G333" i="1" s="1"/>
  <c r="G334" i="1" s="1"/>
  <c r="G335" i="1" s="1"/>
  <c r="G336" i="1" s="1"/>
  <c r="G337" i="1" s="1"/>
  <c r="G338" i="1" s="1"/>
  <c r="G339" i="1" s="1"/>
  <c r="G340" i="1" s="1"/>
  <c r="G341" i="1" s="1"/>
  <c r="G342" i="1" s="1"/>
  <c r="G343" i="1" s="1"/>
  <c r="G344" i="1" s="1"/>
  <c r="G345" i="1" s="1"/>
  <c r="G346" i="1" s="1"/>
  <c r="G347" i="1" s="1"/>
  <c r="G348" i="1" s="1"/>
  <c r="G349" i="1" s="1"/>
  <c r="G350" i="1" s="1"/>
  <c r="G351" i="1" s="1"/>
  <c r="G352" i="1" s="1"/>
  <c r="G353" i="1" s="1"/>
  <c r="G354" i="1" s="1"/>
  <c r="G355" i="1" s="1"/>
  <c r="G356" i="1" s="1"/>
  <c r="G357" i="1" s="1"/>
  <c r="G358" i="1" s="1"/>
  <c r="G359" i="1" s="1"/>
  <c r="G360" i="1" s="1"/>
  <c r="G44" i="1"/>
  <c r="G45" i="1" s="1"/>
  <c r="G46" i="1" s="1"/>
  <c r="G47" i="1" s="1"/>
  <c r="G48" i="1" s="1"/>
  <c r="G49" i="1" s="1"/>
  <c r="G50" i="1" s="1"/>
  <c r="G51" i="1" s="1"/>
  <c r="G52" i="1" s="1"/>
  <c r="G53" i="1" s="1"/>
  <c r="G54" i="1" s="1"/>
  <c r="G55" i="1" s="1"/>
  <c r="G56" i="1" s="1"/>
  <c r="G57" i="1" s="1"/>
  <c r="G58" i="1" s="1"/>
  <c r="G59" i="1" s="1"/>
  <c r="G60" i="1" s="1"/>
  <c r="G61" i="1" s="1"/>
  <c r="G62" i="1" s="1"/>
  <c r="G63" i="1" s="1"/>
  <c r="G64" i="1" s="1"/>
  <c r="G65" i="1" s="1"/>
  <c r="G66" i="1" s="1"/>
  <c r="G67" i="1" s="1"/>
  <c r="G68" i="1" s="1"/>
  <c r="G69" i="1" s="1"/>
  <c r="G70" i="1" s="1"/>
  <c r="G71" i="1" s="1"/>
  <c r="G72" i="1" s="1"/>
  <c r="G73" i="1" s="1"/>
  <c r="G74" i="1" s="1"/>
  <c r="G75" i="1" s="1"/>
  <c r="G76" i="1" s="1"/>
  <c r="G77" i="1" s="1"/>
  <c r="G78" i="1" s="1"/>
  <c r="G79" i="1" s="1"/>
  <c r="G80" i="1" s="1"/>
  <c r="G81" i="1" s="1"/>
  <c r="G82" i="1" s="1"/>
  <c r="G83" i="1" s="1"/>
  <c r="G84" i="1" s="1"/>
  <c r="G85" i="1" s="1"/>
  <c r="G86" i="1" s="1"/>
  <c r="G87" i="1" s="1"/>
  <c r="G88" i="1" s="1"/>
  <c r="G89" i="1" s="1"/>
  <c r="G90" i="1" s="1"/>
  <c r="G91" i="1" s="1"/>
  <c r="G92" i="1" s="1"/>
  <c r="G93" i="1" s="1"/>
  <c r="G94" i="1" s="1"/>
  <c r="G95" i="1" s="1"/>
  <c r="G96" i="1" s="1"/>
  <c r="G97" i="1" s="1"/>
  <c r="G98" i="1" s="1"/>
  <c r="G99" i="1" s="1"/>
  <c r="G100" i="1" s="1"/>
  <c r="G101" i="1" s="1"/>
  <c r="G102" i="1" s="1"/>
  <c r="G103" i="1" s="1"/>
  <c r="G104" i="1" s="1"/>
  <c r="G105" i="1" s="1"/>
  <c r="G106" i="1" s="1"/>
  <c r="G107" i="1" s="1"/>
  <c r="G108" i="1" s="1"/>
  <c r="G109" i="1" s="1"/>
  <c r="G110" i="1" s="1"/>
  <c r="G111" i="1" s="1"/>
  <c r="G112" i="1" s="1"/>
  <c r="G113" i="1" s="1"/>
  <c r="G114" i="1" s="1"/>
  <c r="G115" i="1" s="1"/>
  <c r="G116" i="1" s="1"/>
  <c r="G117" i="1" s="1"/>
  <c r="G118" i="1" s="1"/>
  <c r="G119" i="1" s="1"/>
  <c r="G120" i="1" s="1"/>
  <c r="G121" i="1" s="1"/>
  <c r="G122" i="1" s="1"/>
  <c r="G123" i="1" s="1"/>
  <c r="G124" i="1" s="1"/>
  <c r="G125" i="1" s="1"/>
  <c r="G126" i="1" s="1"/>
  <c r="G127" i="1" s="1"/>
  <c r="G128" i="1" s="1"/>
  <c r="G129" i="1" s="1"/>
  <c r="G130" i="1" s="1"/>
  <c r="G131" i="1" s="1"/>
  <c r="G132" i="1" s="1"/>
  <c r="G133" i="1" s="1"/>
  <c r="G134" i="1" s="1"/>
  <c r="G135" i="1" s="1"/>
  <c r="G136" i="1" s="1"/>
  <c r="G137" i="1" s="1"/>
  <c r="G138" i="1" s="1"/>
  <c r="G139" i="1" s="1"/>
  <c r="G140" i="1" s="1"/>
  <c r="G141" i="1" s="1"/>
  <c r="G142" i="1" s="1"/>
  <c r="G143" i="1" s="1"/>
  <c r="G144" i="1" s="1"/>
  <c r="G145" i="1" s="1"/>
  <c r="G146" i="1" s="1"/>
  <c r="G147" i="1" s="1"/>
  <c r="G148" i="1" s="1"/>
  <c r="G149" i="1" s="1"/>
  <c r="G150" i="1" s="1"/>
  <c r="G151" i="1" s="1"/>
  <c r="G152" i="1" s="1"/>
  <c r="G153" i="1" s="1"/>
  <c r="G154" i="1" s="1"/>
  <c r="G155" i="1" s="1"/>
  <c r="G156" i="1" s="1"/>
  <c r="G157" i="1" s="1"/>
  <c r="G158" i="1" s="1"/>
  <c r="G159" i="1" s="1"/>
  <c r="G160" i="1" s="1"/>
  <c r="G161" i="1" s="1"/>
  <c r="G162" i="1" s="1"/>
  <c r="G163" i="1" s="1"/>
  <c r="G164" i="1" s="1"/>
  <c r="G165" i="1" s="1"/>
  <c r="G166" i="1" s="1"/>
  <c r="G167" i="1" s="1"/>
  <c r="G168" i="1" s="1"/>
  <c r="G169" i="1" s="1"/>
  <c r="G170" i="1" s="1"/>
  <c r="G171" i="1" s="1"/>
  <c r="G172" i="1" s="1"/>
  <c r="G173" i="1" s="1"/>
  <c r="G174" i="1" s="1"/>
  <c r="G175" i="1" s="1"/>
  <c r="G176" i="1" s="1"/>
  <c r="G177" i="1" s="1"/>
  <c r="G178" i="1" s="1"/>
  <c r="G179" i="1" s="1"/>
  <c r="G180" i="1" s="1"/>
  <c r="G181" i="1" s="1"/>
  <c r="G182" i="1" s="1"/>
  <c r="G183" i="1" s="1"/>
  <c r="G184" i="1" s="1"/>
  <c r="G185" i="1" s="1"/>
  <c r="G186" i="1" s="1"/>
  <c r="G187" i="1" s="1"/>
  <c r="G188" i="1" s="1"/>
  <c r="G189" i="1" s="1"/>
  <c r="G190" i="1" s="1"/>
  <c r="G191" i="1" s="1"/>
  <c r="G192" i="1" s="1"/>
  <c r="G193" i="1" s="1"/>
  <c r="G194" i="1" s="1"/>
  <c r="G195" i="1" s="1"/>
  <c r="G196" i="1" s="1"/>
  <c r="G197" i="1" s="1"/>
  <c r="G198" i="1" s="1"/>
  <c r="G199" i="1" s="1"/>
  <c r="G200" i="1" s="1"/>
  <c r="G201" i="1" s="1"/>
  <c r="G202" i="1" s="1"/>
  <c r="G203" i="1" s="1"/>
  <c r="G204" i="1" s="1"/>
  <c r="G205" i="1" s="1"/>
  <c r="G206" i="1" s="1"/>
  <c r="G207" i="1" s="1"/>
  <c r="G208" i="1" s="1"/>
  <c r="G209" i="1" s="1"/>
  <c r="G210" i="1" s="1"/>
  <c r="G211" i="1" s="1"/>
  <c r="G212" i="1" s="1"/>
  <c r="G213" i="1" s="1"/>
  <c r="G214" i="1" s="1"/>
  <c r="G215" i="1" s="1"/>
  <c r="G216" i="1" s="1"/>
  <c r="G217" i="1" s="1"/>
  <c r="G218" i="1" s="1"/>
  <c r="G219" i="1" s="1"/>
  <c r="G220" i="1" s="1"/>
  <c r="G221" i="1" s="1"/>
  <c r="G222" i="1" s="1"/>
  <c r="G223" i="1" s="1"/>
  <c r="G224" i="1" s="1"/>
  <c r="G225" i="1" s="1"/>
  <c r="G226" i="1" s="1"/>
  <c r="G227" i="1" s="1"/>
  <c r="G228" i="1" s="1"/>
  <c r="G229" i="1" s="1"/>
  <c r="G230" i="1" s="1"/>
  <c r="G231" i="1" s="1"/>
  <c r="G232" i="1" s="1"/>
  <c r="G233" i="1" s="1"/>
  <c r="G234" i="1" s="1"/>
  <c r="G235" i="1" s="1"/>
  <c r="G236" i="1" s="1"/>
  <c r="G237" i="1" s="1"/>
  <c r="G238" i="1" s="1"/>
  <c r="G239" i="1" s="1"/>
  <c r="G240" i="1" s="1"/>
  <c r="G241" i="1" s="1"/>
  <c r="G242" i="1" s="1"/>
  <c r="G243" i="1" s="1"/>
  <c r="G244" i="1" s="1"/>
  <c r="G245" i="1" s="1"/>
  <c r="G246" i="1" s="1"/>
  <c r="G247" i="1" s="1"/>
  <c r="G248" i="1" s="1"/>
  <c r="G249" i="1" s="1"/>
  <c r="G250" i="1" s="1"/>
  <c r="G251" i="1" s="1"/>
  <c r="G252" i="1" s="1"/>
  <c r="G253" i="1" s="1"/>
  <c r="G254" i="1" s="1"/>
  <c r="G255" i="1" s="1"/>
  <c r="G256" i="1" s="1"/>
  <c r="G257" i="1" s="1"/>
  <c r="G258" i="1" s="1"/>
  <c r="G259" i="1" s="1"/>
  <c r="G260" i="1" s="1"/>
  <c r="G261" i="1" s="1"/>
  <c r="G262" i="1" s="1"/>
  <c r="G263" i="1" s="1"/>
  <c r="G264" i="1" s="1"/>
  <c r="G265" i="1" s="1"/>
  <c r="G266" i="1" s="1"/>
  <c r="G267" i="1" s="1"/>
  <c r="G268" i="1" s="1"/>
  <c r="G269" i="1" s="1"/>
  <c r="G270" i="1" s="1"/>
  <c r="G271" i="1" s="1"/>
  <c r="G272" i="1" s="1"/>
  <c r="G273" i="1" s="1"/>
  <c r="G274" i="1" s="1"/>
  <c r="G275" i="1" s="1"/>
  <c r="G276" i="1" s="1"/>
  <c r="G277" i="1" s="1"/>
  <c r="G278" i="1" s="1"/>
  <c r="G279" i="1" s="1"/>
  <c r="G280" i="1" s="1"/>
  <c r="G281" i="1" s="1"/>
  <c r="G282" i="1" s="1"/>
  <c r="G283" i="1" s="1"/>
  <c r="G284" i="1" s="1"/>
  <c r="G285" i="1" s="1"/>
  <c r="G286" i="1" s="1"/>
  <c r="G287" i="1" s="1"/>
  <c r="G288" i="1" s="1"/>
  <c r="G289" i="1" s="1"/>
  <c r="G290" i="1" s="1"/>
  <c r="G291" i="1" s="1"/>
  <c r="G292" i="1" s="1"/>
  <c r="G293" i="1" s="1"/>
  <c r="G294" i="1" s="1"/>
  <c r="G295" i="1" s="1"/>
  <c r="G296" i="1" s="1"/>
  <c r="G297" i="1" s="1"/>
  <c r="G298" i="1" s="1"/>
  <c r="G299" i="1" s="1"/>
  <c r="G300" i="1" s="1"/>
  <c r="G301" i="1" s="1"/>
  <c r="G302" i="1" s="1"/>
  <c r="G303" i="1" s="1"/>
  <c r="G304" i="1" s="1"/>
  <c r="G305" i="1" s="1"/>
  <c r="G306" i="1" s="1"/>
  <c r="G307" i="1" s="1"/>
  <c r="G308" i="1" s="1"/>
  <c r="G309" i="1" s="1"/>
  <c r="G310" i="1" s="1"/>
  <c r="G311" i="1" s="1"/>
  <c r="G312" i="1" s="1"/>
  <c r="G313" i="1" s="1"/>
  <c r="G3" i="1"/>
  <c r="G4" i="1" s="1"/>
  <c r="G5" i="1" s="1"/>
  <c r="G6" i="1" s="1"/>
  <c r="G7" i="1" s="1"/>
  <c r="G8" i="1" s="1"/>
  <c r="G9" i="1" s="1"/>
  <c r="G10" i="1" s="1"/>
  <c r="G11" i="1" s="1"/>
  <c r="G12" i="1" s="1"/>
  <c r="G13" i="1" s="1"/>
  <c r="G14" i="1" s="1"/>
  <c r="G15" i="1" s="1"/>
  <c r="G16" i="1" s="1"/>
  <c r="G17" i="1" s="1"/>
  <c r="G18" i="1" s="1"/>
  <c r="G19" i="1" s="1"/>
  <c r="G20" i="1" s="1"/>
  <c r="G21" i="1" s="1"/>
  <c r="G22" i="1" s="1"/>
  <c r="G23" i="1" s="1"/>
  <c r="G24" i="1" s="1"/>
  <c r="G25" i="1" s="1"/>
  <c r="G26" i="1" s="1"/>
  <c r="G27" i="1" s="1"/>
  <c r="G28" i="1" s="1"/>
  <c r="G29" i="1" s="1"/>
  <c r="G30" i="1" s="1"/>
  <c r="G31" i="1" s="1"/>
  <c r="G32" i="1" s="1"/>
  <c r="G33" i="1" s="1"/>
  <c r="G34" i="1" s="1"/>
  <c r="G35" i="1" s="1"/>
  <c r="G36" i="1" s="1"/>
  <c r="G37" i="1" s="1"/>
  <c r="G38" i="1" s="1"/>
  <c r="G39" i="1" s="1"/>
  <c r="G40" i="1" s="1"/>
  <c r="G41" i="1" s="1"/>
  <c r="G42" i="1" s="1"/>
  <c r="G43" i="1" s="1"/>
  <c r="F5" i="1" l="1"/>
  <c r="F8" i="1"/>
  <c r="F10" i="1"/>
  <c r="F15" i="1"/>
  <c r="F18" i="1"/>
  <c r="F22" i="1"/>
  <c r="F23" i="1"/>
  <c r="F24" i="1"/>
  <c r="F25" i="1"/>
  <c r="F26" i="1"/>
  <c r="F27" i="1"/>
  <c r="F28" i="1"/>
  <c r="F29" i="1"/>
  <c r="F30" i="1"/>
  <c r="F31" i="1"/>
  <c r="F32" i="1"/>
  <c r="F33" i="1"/>
  <c r="F50" i="1"/>
  <c r="F51" i="1"/>
  <c r="F52" i="1"/>
  <c r="F54" i="1"/>
  <c r="F55" i="1"/>
  <c r="F56" i="1"/>
  <c r="F57" i="1"/>
  <c r="F58" i="1"/>
  <c r="F59" i="1"/>
  <c r="F60" i="1"/>
  <c r="F96" i="1"/>
  <c r="F97" i="1"/>
  <c r="F98" i="1"/>
  <c r="F99" i="1"/>
  <c r="F100" i="1"/>
  <c r="F101" i="1"/>
  <c r="F102" i="1"/>
  <c r="F103" i="1"/>
  <c r="F104" i="1"/>
  <c r="F105" i="1"/>
  <c r="F106" i="1"/>
  <c r="F107" i="1"/>
  <c r="F108" i="1"/>
  <c r="F109" i="1"/>
  <c r="F110" i="1"/>
  <c r="F111" i="1"/>
  <c r="F112" i="1"/>
  <c r="F113" i="1"/>
  <c r="F114" i="1"/>
  <c r="F148" i="1"/>
  <c r="F149" i="1"/>
  <c r="F156" i="1"/>
  <c r="F157" i="1"/>
  <c r="F158" i="1"/>
  <c r="F159" i="1"/>
  <c r="F160" i="1"/>
  <c r="F161" i="1"/>
  <c r="F162" i="1"/>
  <c r="F165" i="1"/>
  <c r="F213" i="1"/>
  <c r="F214" i="1"/>
  <c r="F215" i="1"/>
  <c r="F216" i="1"/>
  <c r="F217" i="1"/>
  <c r="F218" i="1"/>
  <c r="F219" i="1"/>
  <c r="F220" i="1"/>
  <c r="F221" i="1"/>
  <c r="F222" i="1"/>
  <c r="F223" i="1"/>
  <c r="F224" i="1"/>
  <c r="F225" i="1"/>
  <c r="F226" i="1"/>
  <c r="F227" i="1"/>
  <c r="F228" i="1"/>
  <c r="F229" i="1"/>
  <c r="F230" i="1"/>
  <c r="F231" i="1"/>
  <c r="F232" i="1"/>
  <c r="F233" i="1"/>
  <c r="F234" i="1"/>
  <c r="F238" i="1"/>
  <c r="F239" i="1"/>
  <c r="F241" i="1"/>
  <c r="F243" i="1"/>
  <c r="F244" i="1"/>
  <c r="F245" i="1"/>
  <c r="F318" i="1"/>
  <c r="F319" i="1"/>
  <c r="F320" i="1"/>
  <c r="F321" i="1"/>
  <c r="F323" i="1"/>
  <c r="F324" i="1"/>
  <c r="F325" i="1"/>
  <c r="F326" i="1"/>
  <c r="F364" i="1"/>
  <c r="F365" i="1"/>
  <c r="F366" i="1"/>
  <c r="F367" i="1"/>
  <c r="F369" i="1"/>
  <c r="F413" i="1"/>
  <c r="F414" i="1"/>
  <c r="F415" i="1"/>
  <c r="F416" i="1"/>
  <c r="F418" i="1"/>
  <c r="F419" i="1"/>
  <c r="F422" i="1"/>
  <c r="F423" i="1"/>
  <c r="F507" i="1"/>
  <c r="F508" i="1"/>
  <c r="F509" i="1"/>
  <c r="F510" i="1"/>
  <c r="F511" i="1"/>
  <c r="F554" i="1"/>
  <c r="F555" i="1"/>
  <c r="F558" i="1"/>
  <c r="F559" i="1"/>
  <c r="F560" i="1"/>
  <c r="F562" i="1"/>
  <c r="F587" i="1"/>
  <c r="F590" i="1"/>
  <c r="F600" i="1"/>
  <c r="F608" i="1"/>
  <c r="F634" i="1"/>
  <c r="F635" i="1"/>
  <c r="F638" i="1"/>
  <c r="F639" i="1"/>
  <c r="F718" i="1"/>
  <c r="F720" i="1"/>
  <c r="F721" i="1"/>
  <c r="F722" i="1"/>
  <c r="F723" i="1"/>
  <c r="F724" i="1"/>
  <c r="F725" i="1"/>
  <c r="F726" i="1"/>
  <c r="F760" i="1"/>
  <c r="F761" i="1"/>
  <c r="F762" i="1"/>
  <c r="F763" i="1"/>
  <c r="F764" i="1"/>
  <c r="F765" i="1"/>
  <c r="F766" i="1"/>
  <c r="F767" i="1"/>
  <c r="F768" i="1"/>
  <c r="F769" i="1"/>
  <c r="F770" i="1"/>
  <c r="F771" i="1"/>
  <c r="F773" i="1"/>
  <c r="F774" i="1"/>
  <c r="F775" i="1"/>
  <c r="F776" i="1"/>
  <c r="F809" i="1"/>
  <c r="F810" i="1"/>
  <c r="F811" i="1"/>
  <c r="F813" i="1"/>
  <c r="F815" i="1"/>
  <c r="F816" i="1"/>
  <c r="F817" i="1"/>
  <c r="F818" i="1"/>
  <c r="F819" i="1"/>
  <c r="F820" i="1"/>
  <c r="F821" i="1"/>
  <c r="F851" i="1"/>
  <c r="F852" i="1"/>
  <c r="F853" i="1"/>
  <c r="F854" i="1"/>
  <c r="F855" i="1"/>
  <c r="F856" i="1"/>
  <c r="F857" i="1"/>
  <c r="F858" i="1"/>
  <c r="F860" i="1"/>
  <c r="F882" i="1"/>
  <c r="F883" i="1"/>
  <c r="F884" i="1"/>
  <c r="F885" i="1"/>
  <c r="F886" i="1"/>
  <c r="F887" i="1"/>
  <c r="F888" i="1"/>
  <c r="F889" i="1"/>
  <c r="F890" i="1"/>
  <c r="F891" i="1"/>
  <c r="F892" i="1"/>
  <c r="F893" i="1"/>
  <c r="F894" i="1"/>
  <c r="F895" i="1"/>
  <c r="F896" i="1"/>
  <c r="F897" i="1"/>
  <c r="F898" i="1"/>
  <c r="F899" i="1"/>
  <c r="F900" i="1"/>
  <c r="F901" i="1"/>
  <c r="F902" i="1"/>
  <c r="F903" i="1"/>
  <c r="F904" i="1"/>
  <c r="F934" i="1"/>
  <c r="F935" i="1"/>
  <c r="F936" i="1"/>
  <c r="F937" i="1"/>
  <c r="F939" i="1"/>
  <c r="F940" i="1"/>
  <c r="F941" i="1"/>
  <c r="F942" i="1"/>
  <c r="F943" i="1"/>
  <c r="F944" i="1"/>
  <c r="F945" i="1"/>
  <c r="F946" i="1"/>
  <c r="F947" i="1"/>
  <c r="F948" i="1"/>
  <c r="F949" i="1"/>
  <c r="F950" i="1"/>
  <c r="F951" i="1"/>
  <c r="F953" i="1"/>
  <c r="F954" i="1"/>
  <c r="F955" i="1"/>
  <c r="F956" i="1"/>
  <c r="F957" i="1"/>
  <c r="F958" i="1"/>
  <c r="F1023" i="1"/>
  <c r="F1024" i="1"/>
  <c r="F1025" i="1"/>
  <c r="F1026" i="1"/>
  <c r="F1027" i="1"/>
  <c r="F1028" i="1"/>
  <c r="F1029" i="1"/>
  <c r="F1030" i="1"/>
  <c r="F1057" i="1"/>
  <c r="F1058" i="1"/>
  <c r="F1059" i="1"/>
  <c r="F1060" i="1"/>
  <c r="F1061" i="1"/>
  <c r="F1062" i="1"/>
  <c r="F1063" i="1"/>
  <c r="F1064" i="1"/>
  <c r="F1065" i="1"/>
  <c r="F1067" i="1"/>
  <c r="F1068" i="1"/>
  <c r="F1070" i="1"/>
  <c r="F1071" i="1"/>
  <c r="F1105" i="1"/>
  <c r="F1106" i="1"/>
  <c r="F1108" i="1"/>
  <c r="F1109" i="1"/>
  <c r="F1110" i="1"/>
  <c r="F1112" i="1"/>
  <c r="F1113" i="1"/>
  <c r="F1114" i="1"/>
  <c r="F1115" i="1"/>
  <c r="F1116" i="1"/>
  <c r="F1117" i="1"/>
  <c r="F1118" i="1"/>
  <c r="F1120" i="1"/>
  <c r="F1121" i="1"/>
  <c r="F1122" i="1"/>
  <c r="F1123" i="1"/>
  <c r="F1124" i="1"/>
  <c r="F1127" i="1"/>
  <c r="F1128" i="1"/>
  <c r="F1129" i="1"/>
  <c r="F1130" i="1"/>
  <c r="F1200" i="1"/>
  <c r="F1201" i="1"/>
  <c r="F1202" i="1"/>
  <c r="F1203" i="1"/>
  <c r="F1205" i="1"/>
  <c r="F1207" i="1"/>
  <c r="F1208" i="1"/>
  <c r="F1209" i="1"/>
  <c r="F1210" i="1"/>
  <c r="F1211" i="1"/>
  <c r="F1212" i="1"/>
  <c r="F1213" i="1"/>
  <c r="F1214" i="1"/>
  <c r="F1215" i="1"/>
  <c r="F1216" i="1"/>
  <c r="F1217" i="1"/>
  <c r="F1218" i="1"/>
  <c r="F1219" i="1"/>
  <c r="F1220" i="1"/>
  <c r="F1221" i="1"/>
  <c r="F1222" i="1"/>
  <c r="F1223" i="1"/>
  <c r="F1224" i="1"/>
  <c r="F1234" i="1"/>
  <c r="F1241" i="1"/>
  <c r="F1251" i="1"/>
  <c r="F1283" i="1" s="1"/>
  <c r="F1583" i="1" s="1"/>
  <c r="F1284" i="1"/>
  <c r="F1342" i="1" s="1"/>
  <c r="F1584" i="1" s="1"/>
  <c r="F1348" i="1"/>
  <c r="F1401" i="1" s="1"/>
  <c r="F1585" i="1" s="1"/>
  <c r="F1410" i="1"/>
  <c r="F1460" i="1" s="1"/>
  <c r="F1586" i="1" s="1"/>
  <c r="F1641" i="1"/>
  <c r="F1642" i="1"/>
  <c r="F1643" i="1"/>
  <c r="F1644" i="1"/>
  <c r="F1645" i="1"/>
  <c r="F1646" i="1"/>
  <c r="F1647" i="1"/>
  <c r="F1648" i="1"/>
  <c r="F1649" i="1"/>
  <c r="F1650" i="1"/>
  <c r="F1651" i="1"/>
  <c r="F1652" i="1"/>
  <c r="F1653" i="1"/>
  <c r="F1654" i="1"/>
  <c r="F1655" i="1"/>
  <c r="F1656" i="1"/>
  <c r="F1657" i="1"/>
  <c r="F1658" i="1"/>
  <c r="F1659" i="1"/>
  <c r="F1660" i="1"/>
  <c r="F1661" i="1"/>
  <c r="F1662" i="1"/>
  <c r="F1664" i="1"/>
  <c r="F1665" i="1"/>
  <c r="F1666" i="1"/>
  <c r="F1667" i="1"/>
  <c r="F1668" i="1"/>
  <c r="F1669" i="1"/>
  <c r="F1670" i="1"/>
  <c r="F1671" i="1"/>
  <c r="F1686" i="1"/>
  <c r="F1689" i="1"/>
  <c r="F1690" i="1"/>
  <c r="F1691" i="1"/>
  <c r="F1692" i="1"/>
  <c r="F1693" i="1"/>
  <c r="F1694" i="1"/>
  <c r="F1695" i="1"/>
  <c r="F1696" i="1"/>
  <c r="F1699" i="1"/>
  <c r="F1700" i="1"/>
  <c r="F1701" i="1"/>
  <c r="F1702" i="1"/>
  <c r="F1703" i="1"/>
  <c r="F1704" i="1"/>
  <c r="F1705" i="1"/>
  <c r="F1706" i="1"/>
  <c r="F1707" i="1"/>
  <c r="F1710" i="1"/>
  <c r="F1711" i="1"/>
  <c r="F1712" i="1"/>
  <c r="F1716" i="1"/>
  <c r="F1717" i="1"/>
  <c r="F1718" i="1"/>
  <c r="F1722" i="1"/>
  <c r="F1723" i="1"/>
  <c r="F1724" i="1"/>
  <c r="F1735" i="1"/>
  <c r="F1736" i="1"/>
  <c r="F1737" i="1"/>
  <c r="F1738" i="1"/>
  <c r="F1739" i="1"/>
  <c r="F1740" i="1"/>
  <c r="F1741" i="1"/>
  <c r="F1742" i="1"/>
  <c r="F1743" i="1"/>
  <c r="F1747" i="1"/>
  <c r="F1748" i="1"/>
  <c r="F1749" i="1"/>
  <c r="F1750" i="1"/>
  <c r="F1751" i="1"/>
  <c r="F1752" i="1"/>
  <c r="F1753" i="1"/>
  <c r="F1754" i="1"/>
  <c r="F1755" i="1"/>
  <c r="F1756" i="1"/>
  <c r="F1761" i="1"/>
  <c r="F1762" i="1"/>
  <c r="F1766" i="1"/>
  <c r="F1767" i="1"/>
  <c r="F1768" i="1"/>
  <c r="F1773" i="1"/>
  <c r="F1774" i="1"/>
  <c r="F1778" i="1"/>
  <c r="F1779" i="1"/>
  <c r="F1780" i="1"/>
  <c r="F1782" i="1"/>
  <c r="F1791" i="1"/>
  <c r="F1792" i="1"/>
  <c r="F1793" i="1"/>
  <c r="F1794" i="1"/>
  <c r="F1796" i="1"/>
  <c r="F1798" i="1"/>
  <c r="F1800" i="1"/>
  <c r="F1802" i="1"/>
  <c r="F1804" i="1"/>
  <c r="F1806" i="1"/>
  <c r="F1807" i="1"/>
  <c r="F1809" i="1"/>
  <c r="F1811" i="1"/>
  <c r="F1812" i="1"/>
  <c r="F1813" i="1"/>
  <c r="F1814" i="1"/>
  <c r="F1815" i="1"/>
  <c r="F1817" i="1"/>
  <c r="F1818" i="1"/>
  <c r="F1819" i="1"/>
  <c r="F1821" i="1"/>
  <c r="F1851" i="1"/>
  <c r="F1852" i="1"/>
  <c r="F1853" i="1"/>
  <c r="F1854" i="1"/>
  <c r="F1855" i="1"/>
  <c r="F1856" i="1"/>
  <c r="F1857" i="1"/>
  <c r="F1858" i="1"/>
  <c r="F1859" i="1"/>
  <c r="F1860" i="1"/>
  <c r="F1861" i="1"/>
  <c r="F1862" i="1"/>
  <c r="F1863" i="1"/>
  <c r="F1864" i="1"/>
  <c r="F1865" i="1"/>
  <c r="F1866" i="1"/>
  <c r="F1867" i="1"/>
  <c r="F1929" i="1"/>
  <c r="F1935" i="1"/>
  <c r="F1938" i="1"/>
  <c r="F1954" i="1"/>
  <c r="F1983" i="1"/>
  <c r="F1985" i="1"/>
  <c r="F1987" i="1"/>
  <c r="F1989" i="1"/>
  <c r="F1991" i="1"/>
  <c r="F1993" i="1"/>
  <c r="F1995" i="1"/>
  <c r="F1997" i="1"/>
  <c r="F1999" i="1"/>
  <c r="F2018" i="1"/>
  <c r="F2020" i="1"/>
  <c r="F2024" i="1"/>
  <c r="F2026" i="1"/>
  <c r="F2041" i="1"/>
  <c r="F2051" i="1"/>
  <c r="F2065" i="1"/>
  <c r="F2070" i="1"/>
  <c r="F2072" i="1"/>
  <c r="F2079" i="1"/>
  <c r="F2081" i="1"/>
  <c r="F2083" i="1"/>
  <c r="F2085" i="1"/>
  <c r="F2093" i="1"/>
  <c r="F2095" i="1"/>
  <c r="F2099" i="1"/>
  <c r="F2109" i="1"/>
  <c r="F2113" i="1"/>
  <c r="F2116" i="1"/>
  <c r="F2120" i="1"/>
  <c r="F2127" i="1"/>
  <c r="F2130" i="1"/>
  <c r="F2166" i="1"/>
  <c r="F2181" i="1"/>
  <c r="F2206" i="1"/>
  <c r="F2221" i="1"/>
  <c r="F2253" i="1"/>
  <c r="F2267" i="1"/>
  <c r="F2300" i="1"/>
  <c r="F2314" i="1"/>
  <c r="F2347" i="1"/>
  <c r="F2361" i="1"/>
  <c r="F2394" i="1"/>
  <c r="F2408" i="1"/>
  <c r="F2441" i="1"/>
  <c r="F2455" i="1"/>
  <c r="F2488" i="1"/>
  <c r="F2502" i="1"/>
  <c r="F2535" i="1"/>
  <c r="F2549" i="1"/>
  <c r="F2593" i="1"/>
  <c r="F2595" i="1"/>
  <c r="F2597" i="1"/>
  <c r="F2599" i="1"/>
  <c r="F2601" i="1"/>
  <c r="F2604" i="1"/>
  <c r="F2606" i="1"/>
  <c r="F2610" i="1"/>
  <c r="F2627" i="1"/>
  <c r="F2630" i="1"/>
  <c r="F2634" i="1"/>
  <c r="F2641" i="1"/>
  <c r="F2646" i="1"/>
  <c r="F2743" i="1"/>
  <c r="F2773" i="1" s="1"/>
  <c r="F2802" i="1"/>
  <c r="F2804" i="1"/>
  <c r="F2806" i="1"/>
  <c r="F2808" i="1"/>
  <c r="F2810" i="1"/>
  <c r="F2812" i="1"/>
  <c r="F2814" i="1"/>
  <c r="F2827" i="1"/>
  <c r="F2831" i="1"/>
  <c r="F2834" i="1"/>
  <c r="F2837" i="1"/>
  <c r="F2840" i="1"/>
  <c r="F2843" i="1"/>
  <c r="F2846" i="1"/>
  <c r="F2881" i="1"/>
  <c r="F2883" i="1"/>
  <c r="F2885" i="1"/>
  <c r="F2887" i="1"/>
  <c r="F2889" i="1"/>
  <c r="F2891" i="1"/>
  <c r="F2893" i="1"/>
  <c r="F2895" i="1"/>
  <c r="F2897" i="1"/>
  <c r="F2899" i="1"/>
  <c r="F2901" i="1"/>
  <c r="F2903" i="1"/>
  <c r="F2905" i="1"/>
  <c r="F2920" i="1"/>
  <c r="F2922" i="1"/>
  <c r="F2924" i="1"/>
  <c r="F2926" i="1"/>
  <c r="F2934" i="1"/>
  <c r="F2938" i="1"/>
  <c r="F2940" i="1"/>
  <c r="F2942" i="1"/>
  <c r="F2944" i="1"/>
  <c r="F2946" i="1"/>
  <c r="F2948" i="1"/>
  <c r="F2950" i="1"/>
  <c r="F2952" i="1"/>
  <c r="F2971" i="1"/>
  <c r="F2973" i="1"/>
  <c r="F2975" i="1"/>
  <c r="F2977" i="1"/>
  <c r="F2979" i="1"/>
  <c r="F2981" i="1"/>
  <c r="F2983" i="1"/>
  <c r="F2986" i="1"/>
  <c r="F2989" i="1"/>
  <c r="F2992" i="1"/>
  <c r="F2995" i="1"/>
  <c r="F2998" i="1"/>
  <c r="F3000" i="1"/>
  <c r="F3002" i="1"/>
  <c r="F3014" i="1"/>
  <c r="F3023" i="1"/>
  <c r="F3065" i="1"/>
  <c r="F3067" i="1"/>
  <c r="F3069" i="1"/>
  <c r="F3071" i="1"/>
  <c r="F3073" i="1"/>
  <c r="F3076" i="1"/>
  <c r="F3079" i="1"/>
  <c r="F3082" i="1"/>
  <c r="F3085" i="1"/>
  <c r="F3087" i="1"/>
  <c r="F3089" i="1"/>
  <c r="F3091" i="1"/>
  <c r="F3093" i="1"/>
  <c r="F3095" i="1"/>
  <c r="F3097" i="1"/>
  <c r="F3099" i="1"/>
  <c r="F3101" i="1"/>
  <c r="F3103" i="1"/>
  <c r="F3113" i="1"/>
  <c r="F3115" i="1"/>
  <c r="F3117" i="1"/>
  <c r="F3119" i="1"/>
  <c r="F3121" i="1"/>
  <c r="F3123" i="1"/>
  <c r="F3125" i="1"/>
  <c r="F3127" i="1"/>
  <c r="F3129" i="1"/>
  <c r="F3131" i="1"/>
  <c r="F3133" i="1"/>
  <c r="F3135" i="1"/>
  <c r="F3140" i="1"/>
  <c r="F3142" i="1"/>
  <c r="F3144" i="1"/>
  <c r="F3146" i="1"/>
  <c r="F3172" i="1"/>
  <c r="F3181" i="1"/>
  <c r="F3182" i="1"/>
  <c r="F3183" i="1"/>
  <c r="F3184" i="1"/>
  <c r="F3185" i="1"/>
  <c r="F3197" i="1"/>
  <c r="F3216" i="1"/>
  <c r="F3246" i="1" s="1"/>
  <c r="F4356" i="1" s="1"/>
  <c r="F3254" i="1"/>
  <c r="F3268" i="1"/>
  <c r="F3302" i="1"/>
  <c r="F3355" i="1"/>
  <c r="F3357" i="1"/>
  <c r="F3359" i="1"/>
  <c r="F3363" i="1"/>
  <c r="F3367" i="1"/>
  <c r="F3372" i="1"/>
  <c r="F3380" i="1"/>
  <c r="F3382" i="1"/>
  <c r="F3395" i="1"/>
  <c r="F3397" i="1"/>
  <c r="F3399" i="1"/>
  <c r="F3401" i="1"/>
  <c r="F3403" i="1"/>
  <c r="F3405" i="1"/>
  <c r="F3407" i="1"/>
  <c r="F3409" i="1"/>
  <c r="F3411" i="1"/>
  <c r="F3422" i="1"/>
  <c r="F3424" i="1"/>
  <c r="F3426" i="1"/>
  <c r="F3444" i="1"/>
  <c r="F3446" i="1"/>
  <c r="F3448" i="1"/>
  <c r="F3450" i="1"/>
  <c r="F3459" i="1"/>
  <c r="F3461" i="1"/>
  <c r="F3463" i="1"/>
  <c r="F3465" i="1"/>
  <c r="F3467" i="1"/>
  <c r="F3496" i="1"/>
  <c r="F3498" i="1"/>
  <c r="F3500" i="1"/>
  <c r="F3502" i="1"/>
  <c r="F3504" i="1"/>
  <c r="F3506" i="1"/>
  <c r="F3508" i="1"/>
  <c r="F3516" i="1"/>
  <c r="F3518" i="1"/>
  <c r="F3520" i="1"/>
  <c r="F3536" i="1"/>
  <c r="F3538" i="1"/>
  <c r="F3540" i="1"/>
  <c r="F3542" i="1"/>
  <c r="F3551" i="1"/>
  <c r="F3553" i="1"/>
  <c r="F3555" i="1"/>
  <c r="F3557" i="1"/>
  <c r="F3559" i="1"/>
  <c r="F3561" i="1"/>
  <c r="F3563" i="1"/>
  <c r="F3566" i="1"/>
  <c r="F3568" i="1"/>
  <c r="F3589" i="1"/>
  <c r="F3591" i="1"/>
  <c r="F3593" i="1"/>
  <c r="F3595" i="1"/>
  <c r="F3597" i="1"/>
  <c r="F3599" i="1"/>
  <c r="F3601" i="1"/>
  <c r="F3607" i="1"/>
  <c r="F3609" i="1"/>
  <c r="F3612" i="1"/>
  <c r="F3630" i="1"/>
  <c r="F3643" i="1"/>
  <c r="F3648" i="1"/>
  <c r="F3650" i="1"/>
  <c r="F3652" i="1"/>
  <c r="F3654" i="1"/>
  <c r="F3662" i="1"/>
  <c r="F3668" i="1"/>
  <c r="F3683" i="1"/>
  <c r="F3717" i="1" s="1"/>
  <c r="F4366" i="1" s="1"/>
  <c r="F3731" i="1"/>
  <c r="F3764" i="1" s="1"/>
  <c r="F4367" i="1" s="1"/>
  <c r="F3777" i="1"/>
  <c r="F3811" i="1" s="1"/>
  <c r="F4368" i="1" s="1"/>
  <c r="F3819" i="1"/>
  <c r="F3851" i="1"/>
  <c r="F3871" i="1"/>
  <c r="F3884" i="1"/>
  <c r="F3913" i="1"/>
  <c r="F3917" i="1"/>
  <c r="F3923" i="1"/>
  <c r="F3932" i="1"/>
  <c r="F3939" i="1"/>
  <c r="F3941" i="1"/>
  <c r="F3943" i="1"/>
  <c r="F3945" i="1"/>
  <c r="F3947" i="1"/>
  <c r="F3949" i="1"/>
  <c r="F3959" i="1"/>
  <c r="F3961" i="1"/>
  <c r="F3963" i="1"/>
  <c r="F3965" i="1"/>
  <c r="F3974" i="1"/>
  <c r="F4010" i="1"/>
  <c r="F4028" i="1"/>
  <c r="F4057" i="1"/>
  <c r="F4087" i="1"/>
  <c r="F4110" i="1"/>
  <c r="F4115" i="1"/>
  <c r="F4123" i="1"/>
  <c r="F4125" i="1"/>
  <c r="F4127" i="1"/>
  <c r="F4129" i="1"/>
  <c r="F4131" i="1"/>
  <c r="F4133" i="1"/>
  <c r="F4135" i="1"/>
  <c r="F4137" i="1"/>
  <c r="F4139" i="1"/>
  <c r="F4141" i="1"/>
  <c r="F4143" i="1"/>
  <c r="F4160" i="1"/>
  <c r="F4162" i="1"/>
  <c r="F4174" i="1"/>
  <c r="F4177" i="1"/>
  <c r="F4179" i="1"/>
  <c r="F4204" i="1"/>
  <c r="F4241" i="1" s="1"/>
  <c r="F4377" i="1" s="1"/>
  <c r="F4255" i="1"/>
  <c r="F4278" i="1"/>
  <c r="F4301" i="1"/>
  <c r="F4304" i="1"/>
  <c r="F4311" i="1"/>
  <c r="F4316" i="1"/>
  <c r="F4322" i="1"/>
  <c r="F4325" i="1"/>
  <c r="F4328" i="1"/>
  <c r="F4331" i="1"/>
  <c r="F4336" i="1"/>
  <c r="F4358" i="1"/>
  <c r="F4421" i="1"/>
  <c r="F4422" i="1"/>
  <c r="F4423" i="1"/>
  <c r="F4424" i="1"/>
  <c r="F4432" i="1"/>
  <c r="F4480" i="1"/>
  <c r="F4968" i="1" s="1"/>
  <c r="F4495" i="1"/>
  <c r="F4497" i="1"/>
  <c r="F4499" i="1"/>
  <c r="F4501" i="1"/>
  <c r="F4503" i="1"/>
  <c r="F4505" i="1"/>
  <c r="F4507" i="1"/>
  <c r="F4509" i="1"/>
  <c r="F4515" i="1"/>
  <c r="F4520" i="1"/>
  <c r="F4522" i="1"/>
  <c r="F4524" i="1"/>
  <c r="F4544" i="1"/>
  <c r="F4549" i="1"/>
  <c r="F4551" i="1"/>
  <c r="F4554" i="1"/>
  <c r="F4556" i="1"/>
  <c r="F4558" i="1"/>
  <c r="F4560" i="1"/>
  <c r="F4591" i="1"/>
  <c r="F4596" i="1"/>
  <c r="F4598" i="1"/>
  <c r="F4601" i="1"/>
  <c r="F4603" i="1"/>
  <c r="F4605" i="1"/>
  <c r="F4607" i="1"/>
  <c r="F4638" i="1"/>
  <c r="F4644" i="1"/>
  <c r="F4648" i="1"/>
  <c r="F4653" i="1"/>
  <c r="F4657" i="1"/>
  <c r="F4661" i="1"/>
  <c r="F4662" i="1"/>
  <c r="F4665" i="1"/>
  <c r="F4668" i="1"/>
  <c r="F4683" i="1"/>
  <c r="F4685" i="1"/>
  <c r="F4688" i="1"/>
  <c r="F4690" i="1"/>
  <c r="F4693" i="1"/>
  <c r="F4696" i="1"/>
  <c r="F4698" i="1"/>
  <c r="F4701" i="1"/>
  <c r="F4705" i="1"/>
  <c r="F4707" i="1"/>
  <c r="F4734" i="1"/>
  <c r="F4736" i="1"/>
  <c r="F4738" i="1"/>
  <c r="F4740" i="1"/>
  <c r="F4742" i="1"/>
  <c r="F4744" i="1"/>
  <c r="F4746" i="1"/>
  <c r="F4748" i="1"/>
  <c r="F4750" i="1"/>
  <c r="F4752" i="1"/>
  <c r="F4754" i="1"/>
  <c r="F4756" i="1"/>
  <c r="F4758" i="1"/>
  <c r="F4760" i="1"/>
  <c r="F4762" i="1"/>
  <c r="F4766" i="1"/>
  <c r="F4786" i="1"/>
  <c r="F4789" i="1"/>
  <c r="F4794" i="1"/>
  <c r="F4798" i="1"/>
  <c r="F4807" i="1"/>
  <c r="F4812" i="1"/>
  <c r="F4816" i="1"/>
  <c r="F4832" i="1"/>
  <c r="F4839" i="1"/>
  <c r="F4845" i="1"/>
  <c r="F4856" i="1"/>
  <c r="F4863" i="1"/>
  <c r="F4874" i="1"/>
  <c r="F4890" i="1"/>
  <c r="F4893" i="1"/>
  <c r="F4922" i="1"/>
  <c r="F4925" i="1"/>
  <c r="F4929" i="1"/>
  <c r="F4936" i="1"/>
  <c r="F4941" i="1"/>
  <c r="F5035" i="1"/>
  <c r="F5045" i="1" s="1"/>
  <c r="F6447" i="1" s="1"/>
  <c r="F5056" i="1"/>
  <c r="F5059" i="1"/>
  <c r="F5060" i="1"/>
  <c r="F5061" i="1"/>
  <c r="F5077" i="1"/>
  <c r="F5079" i="1"/>
  <c r="F5088" i="1"/>
  <c r="F5090" i="1"/>
  <c r="F5092" i="1"/>
  <c r="F5094" i="1"/>
  <c r="F5096" i="1"/>
  <c r="F5098" i="1"/>
  <c r="F5100" i="1"/>
  <c r="F5102" i="1"/>
  <c r="F5104" i="1"/>
  <c r="F5106" i="1"/>
  <c r="F5108" i="1"/>
  <c r="F5109" i="1"/>
  <c r="F5110" i="1"/>
  <c r="F5111" i="1"/>
  <c r="F5112" i="1"/>
  <c r="F5113" i="1"/>
  <c r="F5135" i="1"/>
  <c r="F5136" i="1"/>
  <c r="F5137" i="1"/>
  <c r="F5138" i="1"/>
  <c r="F5180" i="1"/>
  <c r="F5183" i="1"/>
  <c r="F5187" i="1"/>
  <c r="F5217" i="1"/>
  <c r="F5219" i="1"/>
  <c r="F5221" i="1"/>
  <c r="F5222" i="1"/>
  <c r="F5224" i="1"/>
  <c r="F5225" i="1"/>
  <c r="F5227" i="1"/>
  <c r="F5228" i="1"/>
  <c r="F5229" i="1"/>
  <c r="F5230" i="1"/>
  <c r="F5231" i="1"/>
  <c r="F5232" i="1"/>
  <c r="F5256" i="1"/>
  <c r="F5257" i="1"/>
  <c r="F5258" i="1"/>
  <c r="F5259" i="1"/>
  <c r="F5261" i="1"/>
  <c r="F5263" i="1"/>
  <c r="F5264" i="1"/>
  <c r="F5266" i="1"/>
  <c r="F5268" i="1"/>
  <c r="F5269" i="1"/>
  <c r="F5288" i="1"/>
  <c r="F5289" i="1"/>
  <c r="F5290" i="1"/>
  <c r="F5291" i="1"/>
  <c r="F5292" i="1"/>
  <c r="F5293" i="1"/>
  <c r="F5294" i="1"/>
  <c r="F5295" i="1"/>
  <c r="F5308" i="1"/>
  <c r="F5309" i="1"/>
  <c r="F5310" i="1"/>
  <c r="F5327" i="1"/>
  <c r="F5328" i="1"/>
  <c r="F5329" i="1"/>
  <c r="F5330" i="1"/>
  <c r="F5331" i="1"/>
  <c r="F5332" i="1"/>
  <c r="F5333" i="1"/>
  <c r="F5334" i="1"/>
  <c r="F5335" i="1"/>
  <c r="F5336" i="1"/>
  <c r="F5337" i="1"/>
  <c r="F5338" i="1"/>
  <c r="F5339" i="1"/>
  <c r="F5340" i="1"/>
  <c r="F5341" i="1"/>
  <c r="F5342" i="1"/>
  <c r="F5343" i="1"/>
  <c r="F5344" i="1"/>
  <c r="F5367" i="1"/>
  <c r="F5368" i="1"/>
  <c r="F5369" i="1"/>
  <c r="F5370" i="1"/>
  <c r="F5371" i="1"/>
  <c r="F5372" i="1"/>
  <c r="F5373" i="1"/>
  <c r="F5374" i="1"/>
  <c r="F5375" i="1"/>
  <c r="F5376" i="1"/>
  <c r="F5377" i="1"/>
  <c r="F5378" i="1"/>
  <c r="F5379" i="1"/>
  <c r="F5380" i="1"/>
  <c r="F5381" i="1"/>
  <c r="F5382" i="1"/>
  <c r="F5415" i="1"/>
  <c r="F5416" i="1"/>
  <c r="F5417" i="1"/>
  <c r="F5418" i="1"/>
  <c r="F5419" i="1"/>
  <c r="F5420" i="1"/>
  <c r="F5421" i="1"/>
  <c r="F5422" i="1"/>
  <c r="F5423" i="1"/>
  <c r="F5424" i="1"/>
  <c r="F5425" i="1"/>
  <c r="F5426" i="1"/>
  <c r="F5427" i="1"/>
  <c r="F5428" i="1"/>
  <c r="F5429" i="1"/>
  <c r="F5430" i="1"/>
  <c r="F5447" i="1"/>
  <c r="F5448" i="1"/>
  <c r="F5449" i="1"/>
  <c r="F5463" i="1"/>
  <c r="F5464" i="1"/>
  <c r="F5465" i="1"/>
  <c r="F5466" i="1"/>
  <c r="F5467" i="1"/>
  <c r="F5487" i="1"/>
  <c r="F5488" i="1"/>
  <c r="F5489" i="1"/>
  <c r="F5490" i="1"/>
  <c r="F5491" i="1"/>
  <c r="F5492" i="1"/>
  <c r="F5493" i="1"/>
  <c r="F5494" i="1"/>
  <c r="F5495" i="1"/>
  <c r="F5496" i="1"/>
  <c r="F5500" i="1"/>
  <c r="F5503" i="1"/>
  <c r="F5537" i="1"/>
  <c r="F5538" i="1"/>
  <c r="F5539" i="1"/>
  <c r="F5540" i="1"/>
  <c r="F5541" i="1"/>
  <c r="F5542" i="1"/>
  <c r="F5543" i="1"/>
  <c r="F5544" i="1"/>
  <c r="F5545" i="1"/>
  <c r="F5546" i="1"/>
  <c r="F5547" i="1"/>
  <c r="F5548" i="1"/>
  <c r="F5549" i="1"/>
  <c r="F5550" i="1"/>
  <c r="F5567" i="1"/>
  <c r="F5568" i="1"/>
  <c r="F5569" i="1"/>
  <c r="F5570" i="1"/>
  <c r="F5571" i="1"/>
  <c r="F5572" i="1"/>
  <c r="F5573" i="1"/>
  <c r="F5574" i="1"/>
  <c r="F5575" i="1"/>
  <c r="F5576" i="1"/>
  <c r="F5577" i="1"/>
  <c r="F5578" i="1"/>
  <c r="F5579" i="1"/>
  <c r="F5580" i="1"/>
  <c r="F5581" i="1"/>
  <c r="F5582" i="1"/>
  <c r="F5583" i="1"/>
  <c r="F5607" i="1"/>
  <c r="F5608" i="1"/>
  <c r="F5609" i="1"/>
  <c r="F5610" i="1"/>
  <c r="F5611" i="1"/>
  <c r="F5612" i="1"/>
  <c r="F5613" i="1"/>
  <c r="F5614" i="1"/>
  <c r="F5615" i="1"/>
  <c r="F5616" i="1"/>
  <c r="F5617" i="1"/>
  <c r="F5618" i="1"/>
  <c r="F5619" i="1"/>
  <c r="F5620" i="1"/>
  <c r="F5621" i="1"/>
  <c r="F5622" i="1"/>
  <c r="F5654" i="1"/>
  <c r="F5656" i="1"/>
  <c r="F5663" i="1"/>
  <c r="F5664" i="1"/>
  <c r="F5665" i="1"/>
  <c r="F5666" i="1"/>
  <c r="F5701" i="1"/>
  <c r="F5703" i="1"/>
  <c r="F5705" i="1"/>
  <c r="F5707" i="1"/>
  <c r="F5712" i="1"/>
  <c r="F5727" i="1"/>
  <c r="F5728" i="1"/>
  <c r="F5729" i="1"/>
  <c r="F5730" i="1"/>
  <c r="F5736" i="1"/>
  <c r="F5743" i="1"/>
  <c r="F5749" i="1"/>
  <c r="F5752" i="1"/>
  <c r="F5755" i="1"/>
  <c r="F5772" i="1"/>
  <c r="F5773" i="1"/>
  <c r="F5774" i="1"/>
  <c r="F5775" i="1"/>
  <c r="F5776" i="1"/>
  <c r="F5777" i="1"/>
  <c r="F5778" i="1"/>
  <c r="F5779" i="1"/>
  <c r="F5780" i="1"/>
  <c r="F5781" i="1"/>
  <c r="F5783" i="1"/>
  <c r="F5784" i="1"/>
  <c r="F5785" i="1"/>
  <c r="F5786" i="1"/>
  <c r="F5787" i="1"/>
  <c r="F5788" i="1"/>
  <c r="F5789" i="1"/>
  <c r="F5790" i="1"/>
  <c r="F5791" i="1"/>
  <c r="F5792" i="1"/>
  <c r="F5793" i="1"/>
  <c r="F5794" i="1"/>
  <c r="F5818" i="1"/>
  <c r="F5819" i="1"/>
  <c r="F5820" i="1"/>
  <c r="F5821" i="1"/>
  <c r="F5822" i="1"/>
  <c r="F5824" i="1"/>
  <c r="F5825" i="1"/>
  <c r="F5826" i="1"/>
  <c r="F5827" i="1"/>
  <c r="F5828" i="1"/>
  <c r="F5829" i="1"/>
  <c r="F5847" i="1"/>
  <c r="F5848" i="1"/>
  <c r="F5849" i="1"/>
  <c r="F5850" i="1"/>
  <c r="F5853" i="1"/>
  <c r="F5863" i="1"/>
  <c r="F5865" i="1"/>
  <c r="F5867" i="1"/>
  <c r="F5868" i="1"/>
  <c r="F5895" i="1"/>
  <c r="F5896" i="1"/>
  <c r="F5898" i="1"/>
  <c r="F5900" i="1"/>
  <c r="F5901" i="1"/>
  <c r="F5902" i="1"/>
  <c r="F5903" i="1"/>
  <c r="F5905" i="1"/>
  <c r="F5907" i="1"/>
  <c r="F5909" i="1"/>
  <c r="F5911" i="1"/>
  <c r="F5912" i="1"/>
  <c r="F5928" i="1"/>
  <c r="F5929" i="1"/>
  <c r="F5930" i="1"/>
  <c r="F5932" i="1"/>
  <c r="F5933" i="1"/>
  <c r="F5934" i="1"/>
  <c r="F5936" i="1"/>
  <c r="F5975" i="1"/>
  <c r="F5976" i="1"/>
  <c r="F5978" i="1"/>
  <c r="F5979" i="1"/>
  <c r="F5980" i="1"/>
  <c r="F5981" i="1"/>
  <c r="F5982" i="1"/>
  <c r="F5983" i="1"/>
  <c r="F5985" i="1"/>
  <c r="F5986" i="1"/>
  <c r="F5987" i="1"/>
  <c r="F5988" i="1"/>
  <c r="F5989" i="1"/>
  <c r="F5990" i="1"/>
  <c r="F5991" i="1"/>
  <c r="F5992" i="1"/>
  <c r="F5993" i="1"/>
  <c r="F6015" i="1"/>
  <c r="F6016" i="1"/>
  <c r="F6017" i="1"/>
  <c r="F6019" i="1"/>
  <c r="F6024" i="1"/>
  <c r="F6025" i="1"/>
  <c r="F6026" i="1"/>
  <c r="F6027" i="1"/>
  <c r="F6028" i="1"/>
  <c r="F6029" i="1"/>
  <c r="F6047" i="1"/>
  <c r="F6048" i="1"/>
  <c r="F6049" i="1"/>
  <c r="F6050" i="1"/>
  <c r="F6051" i="1"/>
  <c r="F6052" i="1"/>
  <c r="F6053" i="1"/>
  <c r="F6054" i="1"/>
  <c r="F6058" i="1"/>
  <c r="F6059" i="1"/>
  <c r="F6060" i="1"/>
  <c r="F6061" i="1"/>
  <c r="F6062" i="1"/>
  <c r="F6063" i="1"/>
  <c r="F6091" i="1"/>
  <c r="F6092" i="1"/>
  <c r="F6093" i="1"/>
  <c r="F6094" i="1"/>
  <c r="F6095" i="1"/>
  <c r="F6096" i="1"/>
  <c r="F6105" i="1"/>
  <c r="F6106" i="1"/>
  <c r="F6107" i="1"/>
  <c r="F6108" i="1"/>
  <c r="F6128" i="1"/>
  <c r="F6129" i="1"/>
  <c r="F6130" i="1"/>
  <c r="F6131" i="1"/>
  <c r="F6132" i="1"/>
  <c r="F6133" i="1"/>
  <c r="F6134" i="1"/>
  <c r="F6135" i="1"/>
  <c r="F6136" i="1"/>
  <c r="F6137" i="1"/>
  <c r="F6138" i="1"/>
  <c r="F6139" i="1"/>
  <c r="F6140" i="1"/>
  <c r="F6141" i="1"/>
  <c r="F6142" i="1"/>
  <c r="F6143" i="1"/>
  <c r="F6168" i="1"/>
  <c r="F6169" i="1"/>
  <c r="F6170" i="1"/>
  <c r="F6171" i="1"/>
  <c r="F6172" i="1"/>
  <c r="F6173" i="1"/>
  <c r="F6174" i="1"/>
  <c r="F6175" i="1"/>
  <c r="F6176" i="1"/>
  <c r="F6177" i="1"/>
  <c r="F6178" i="1"/>
  <c r="F6179" i="1"/>
  <c r="F6180" i="1"/>
  <c r="F6181" i="1"/>
  <c r="F6182" i="1"/>
  <c r="F6183" i="1"/>
  <c r="F6211" i="1"/>
  <c r="F6212" i="1"/>
  <c r="F6213" i="1"/>
  <c r="F6214" i="1"/>
  <c r="F6215" i="1"/>
  <c r="F6216" i="1"/>
  <c r="F6217" i="1"/>
  <c r="F6218" i="1"/>
  <c r="F6219" i="1"/>
  <c r="F6220" i="1"/>
  <c r="F6221" i="1"/>
  <c r="F6223" i="1"/>
  <c r="F6224" i="1"/>
  <c r="F6225" i="1"/>
  <c r="F6226" i="1"/>
  <c r="F6251" i="1"/>
  <c r="F6252" i="1"/>
  <c r="F6253" i="1"/>
  <c r="F6254" i="1"/>
  <c r="F6255" i="1"/>
  <c r="F6256" i="1"/>
  <c r="F6257" i="1"/>
  <c r="F6258" i="1"/>
  <c r="F6259" i="1"/>
  <c r="F6263" i="1"/>
  <c r="F6264" i="1"/>
  <c r="F6265" i="1"/>
  <c r="F6266" i="1"/>
  <c r="F6288" i="1"/>
  <c r="F6289" i="1"/>
  <c r="F6290" i="1"/>
  <c r="F6292" i="1"/>
  <c r="F6294" i="1"/>
  <c r="F6295" i="1"/>
  <c r="F6300" i="1"/>
  <c r="F6301" i="1"/>
  <c r="F6302" i="1"/>
  <c r="F6303" i="1"/>
  <c r="F6304" i="1"/>
  <c r="F6305" i="1"/>
  <c r="F6306" i="1"/>
  <c r="F6337" i="1"/>
  <c r="F6338" i="1"/>
  <c r="F6339" i="1"/>
  <c r="F6341" i="1"/>
  <c r="F6344" i="1"/>
  <c r="F6345" i="1"/>
  <c r="F6346" i="1"/>
  <c r="F6347" i="1"/>
  <c r="F6349" i="1"/>
  <c r="F6350" i="1"/>
  <c r="F6351" i="1"/>
  <c r="F6352" i="1"/>
  <c r="F6374" i="1"/>
  <c r="F6376" i="1"/>
  <c r="F6380" i="1"/>
  <c r="F6382" i="1"/>
  <c r="F6385" i="1"/>
  <c r="F6386" i="1"/>
  <c r="F6387" i="1"/>
  <c r="F6388" i="1"/>
  <c r="F6389" i="1"/>
  <c r="F6390" i="1"/>
  <c r="F6391" i="1"/>
  <c r="F6414" i="1"/>
  <c r="F6415" i="1"/>
  <c r="F6416" i="1"/>
  <c r="F6417" i="1"/>
  <c r="F6418" i="1"/>
  <c r="F6419" i="1"/>
  <c r="F6420" i="1"/>
  <c r="F6421" i="1"/>
  <c r="F6448" i="1"/>
  <c r="F6484" i="1" l="1"/>
  <c r="F2289" i="1"/>
  <c r="F2687" i="1" s="1"/>
  <c r="F656" i="1"/>
  <c r="F661" i="1" s="1"/>
  <c r="F4050" i="1"/>
  <c r="F4373" i="1" s="1"/>
  <c r="F3293" i="1"/>
  <c r="F4357" i="1" s="1"/>
  <c r="F3858" i="1"/>
  <c r="F4369" i="1" s="1"/>
  <c r="F4288" i="1"/>
  <c r="F4378" i="1" s="1"/>
  <c r="F2336" i="1"/>
  <c r="F2689" i="1" s="1"/>
  <c r="F2524" i="1"/>
  <c r="F2697" i="1" s="1"/>
  <c r="F2818" i="1"/>
  <c r="F4347" i="1" s="1"/>
  <c r="F2383" i="1"/>
  <c r="F2691" i="1" s="1"/>
  <c r="F4768" i="1"/>
  <c r="F4980" i="1" s="1"/>
  <c r="F43" i="1"/>
  <c r="F2571" i="1"/>
  <c r="F2699" i="1" s="1"/>
  <c r="F5644" i="1"/>
  <c r="F6462" i="1" s="1"/>
  <c r="F1139" i="1"/>
  <c r="F1145" i="1" s="1"/>
  <c r="F4818" i="1"/>
  <c r="F4982" i="1" s="1"/>
  <c r="F2618" i="1"/>
  <c r="F2701" i="1" s="1"/>
  <c r="F2195" i="1"/>
  <c r="F2683" i="1" s="1"/>
  <c r="F806" i="1"/>
  <c r="F965" i="1" s="1"/>
  <c r="F4959" i="1"/>
  <c r="F4988" i="1" s="1"/>
  <c r="F1845" i="1"/>
  <c r="F1912" i="1" s="1"/>
  <c r="F6284" i="1"/>
  <c r="F6478" i="1" s="1"/>
  <c r="F6044" i="1"/>
  <c r="F6472" i="1" s="1"/>
  <c r="F5724" i="1"/>
  <c r="F6464" i="1" s="1"/>
  <c r="F5444" i="1"/>
  <c r="F6457" i="1" s="1"/>
  <c r="F4338" i="1"/>
  <c r="F4379" i="1" s="1"/>
  <c r="F3905" i="1"/>
  <c r="F4370" i="1" s="1"/>
  <c r="F2477" i="1"/>
  <c r="F2695" i="1" s="1"/>
  <c r="F1729" i="1"/>
  <c r="F1910" i="1" s="1"/>
  <c r="F6404" i="1"/>
  <c r="F6481" i="1" s="1"/>
  <c r="F6444" i="1"/>
  <c r="F6482" i="1" s="1"/>
  <c r="F4574" i="1"/>
  <c r="F4972" i="1" s="1"/>
  <c r="F5244" i="1"/>
  <c r="F6452" i="1" s="1"/>
  <c r="F3053" i="1"/>
  <c r="F4352" i="1" s="1"/>
  <c r="F2242" i="1"/>
  <c r="F2685" i="1" s="1"/>
  <c r="F6084" i="1"/>
  <c r="F6473" i="1" s="1"/>
  <c r="F5764" i="1"/>
  <c r="F6465" i="1" s="1"/>
  <c r="F5484" i="1"/>
  <c r="F6458" i="1" s="1"/>
  <c r="F5364" i="1"/>
  <c r="F6455" i="1" s="1"/>
  <c r="F5284" i="1"/>
  <c r="F6453" i="1" s="1"/>
  <c r="F5204" i="1"/>
  <c r="F6451" i="1" s="1"/>
  <c r="F4620" i="1"/>
  <c r="F4974" i="1" s="1"/>
  <c r="F3622" i="1"/>
  <c r="F4364" i="1" s="1"/>
  <c r="F3434" i="1"/>
  <c r="F4360" i="1" s="1"/>
  <c r="F3387" i="1"/>
  <c r="F4359" i="1" s="1"/>
  <c r="F2912" i="1"/>
  <c r="F4349" i="1" s="1"/>
  <c r="F2865" i="1"/>
  <c r="F4348" i="1" s="1"/>
  <c r="F2430" i="1"/>
  <c r="F2693" i="1" s="1"/>
  <c r="F1905" i="1"/>
  <c r="F1913" i="1" s="1"/>
  <c r="F1958" i="1" s="1"/>
  <c r="F2673" i="1" s="1"/>
  <c r="F848" i="1"/>
  <c r="F966" i="1" s="1"/>
  <c r="F755" i="1"/>
  <c r="F964" i="1" s="1"/>
  <c r="F584" i="1"/>
  <c r="F659" i="1" s="1"/>
  <c r="F206" i="1"/>
  <c r="F257" i="1" s="1"/>
  <c r="F6124" i="1"/>
  <c r="F6474" i="1" s="1"/>
  <c r="F5964" i="1"/>
  <c r="F6470" i="1" s="1"/>
  <c r="F5804" i="1"/>
  <c r="F6466" i="1" s="1"/>
  <c r="F5684" i="1"/>
  <c r="F6463" i="1" s="1"/>
  <c r="F5404" i="1"/>
  <c r="F6456" i="1" s="1"/>
  <c r="F4867" i="1"/>
  <c r="F4984" i="1" s="1"/>
  <c r="F4671" i="1"/>
  <c r="F4976" i="1" s="1"/>
  <c r="F3481" i="1"/>
  <c r="F4361" i="1" s="1"/>
  <c r="F2959" i="1"/>
  <c r="F4350" i="1" s="1"/>
  <c r="F2101" i="1"/>
  <c r="F2679" i="1" s="1"/>
  <c r="F2053" i="1"/>
  <c r="F2677" i="1" s="1"/>
  <c r="F2005" i="1"/>
  <c r="F2675" i="1" s="1"/>
  <c r="F359" i="1"/>
  <c r="F5324" i="1"/>
  <c r="F6454" i="1" s="1"/>
  <c r="F6004" i="1"/>
  <c r="F6471" i="1" s="1"/>
  <c r="F5844" i="1"/>
  <c r="F6467" i="1" s="1"/>
  <c r="F5124" i="1"/>
  <c r="F6449" i="1" s="1"/>
  <c r="F4003" i="1"/>
  <c r="F4372" i="1" s="1"/>
  <c r="F631" i="1"/>
  <c r="F660" i="1" s="1"/>
  <c r="F408" i="1"/>
  <c r="F446" i="1" s="1"/>
  <c r="F93" i="1"/>
  <c r="F255" i="1" s="1"/>
  <c r="F5884" i="1"/>
  <c r="F6468" i="1" s="1"/>
  <c r="F5524" i="1"/>
  <c r="F6459" i="1" s="1"/>
  <c r="F3528" i="1"/>
  <c r="F4362" i="1" s="1"/>
  <c r="F3105" i="1"/>
  <c r="F4353" i="1" s="1"/>
  <c r="F3006" i="1"/>
  <c r="F4351" i="1" s="1"/>
  <c r="F2148" i="1"/>
  <c r="F2681" i="1" s="1"/>
  <c r="F1231" i="1"/>
  <c r="F879" i="1"/>
  <c r="F967" i="1" s="1"/>
  <c r="F442" i="1"/>
  <c r="F447" i="1" s="1"/>
  <c r="F146" i="1"/>
  <c r="F256" i="1" s="1"/>
  <c r="F1680" i="1"/>
  <c r="F1909" i="1" s="1"/>
  <c r="F6244" i="1"/>
  <c r="F6477" i="1" s="1"/>
  <c r="F5924" i="1"/>
  <c r="F6469" i="1" s="1"/>
  <c r="F5564" i="1"/>
  <c r="F6460" i="1" s="1"/>
  <c r="F5164" i="1"/>
  <c r="F6450" i="1" s="1"/>
  <c r="F4913" i="1"/>
  <c r="F4986" i="1" s="1"/>
  <c r="F4717" i="1"/>
  <c r="F4978" i="1" s="1"/>
  <c r="F4147" i="1"/>
  <c r="F4375" i="1" s="1"/>
  <c r="F4100" i="1"/>
  <c r="F4374" i="1" s="1"/>
  <c r="F3952" i="1"/>
  <c r="F4371" i="1" s="1"/>
  <c r="F3575" i="1"/>
  <c r="F4363" i="1" s="1"/>
  <c r="F1248" i="1"/>
  <c r="F1582" i="1" s="1"/>
  <c r="F1637" i="1" s="1"/>
  <c r="F931" i="1"/>
  <c r="F968" i="1" s="1"/>
  <c r="F4434" i="1"/>
  <c r="F4966" i="1" s="1"/>
  <c r="F4194" i="1"/>
  <c r="F4376" i="1" s="1"/>
  <c r="F3152" i="1"/>
  <c r="F4354" i="1" s="1"/>
  <c r="F2665" i="1"/>
  <c r="F2703" i="1" s="1"/>
  <c r="F1054" i="1"/>
  <c r="F1143" i="1" s="1"/>
  <c r="F961" i="1"/>
  <c r="F969" i="1" s="1"/>
  <c r="F550" i="1"/>
  <c r="F252" i="1"/>
  <c r="F258" i="1" s="1"/>
  <c r="F6324" i="1"/>
  <c r="F6479" i="1" s="1"/>
  <c r="F6204" i="1"/>
  <c r="F6476" i="1" s="1"/>
  <c r="F5604" i="1"/>
  <c r="F6461" i="1" s="1"/>
  <c r="F6364" i="1"/>
  <c r="F6480" i="1" s="1"/>
  <c r="F6164" i="1"/>
  <c r="F6475" i="1" s="1"/>
  <c r="F4528" i="1"/>
  <c r="F4970" i="1" s="1"/>
  <c r="F3670" i="1"/>
  <c r="F4365" i="1" s="1"/>
  <c r="F3199" i="1"/>
  <c r="F4355" i="1" s="1"/>
  <c r="F1785" i="1"/>
  <c r="F1911" i="1" s="1"/>
  <c r="F1102" i="1"/>
  <c r="F1144" i="1" s="1"/>
  <c r="F1196" i="1" l="1"/>
  <c r="F1020" i="1"/>
  <c r="F5004" i="1"/>
  <c r="F312" i="1"/>
  <c r="F4383" i="1"/>
  <c r="F502" i="1"/>
  <c r="F2712" i="1"/>
  <c r="F715" i="1"/>
</calcChain>
</file>

<file path=xl/sharedStrings.xml><?xml version="1.0" encoding="utf-8"?>
<sst xmlns="http://schemas.openxmlformats.org/spreadsheetml/2006/main" count="12369" uniqueCount="4368">
  <si>
    <t>DESCRIPTION</t>
  </si>
  <si>
    <t>UNIT</t>
  </si>
  <si>
    <t>QTY</t>
  </si>
  <si>
    <t>UNIT RATE</t>
  </si>
  <si>
    <t>TOTAL</t>
  </si>
  <si>
    <t>Planning Code</t>
  </si>
  <si>
    <t>350 mm Thick retaining wall</t>
  </si>
  <si>
    <t>Div</t>
  </si>
  <si>
    <t>M2</t>
  </si>
  <si>
    <t>200 mm Thick Corewall</t>
  </si>
  <si>
    <t>Column</t>
  </si>
  <si>
    <t>M3</t>
  </si>
  <si>
    <t>Sub-Div</t>
  </si>
  <si>
    <t>UNIT RATE (B)</t>
  </si>
  <si>
    <t>QTY
(A)</t>
  </si>
  <si>
    <t>TOTAL
( C)= A*B</t>
  </si>
  <si>
    <t>Building</t>
  </si>
  <si>
    <t>Main Building</t>
  </si>
  <si>
    <t>ITEM</t>
  </si>
  <si>
    <t>AED &amp; Fils</t>
  </si>
  <si>
    <t>DIVISION 2 - SITEWORK</t>
  </si>
  <si>
    <t>SECTION 02231 - GRANULAR SUB-BASE</t>
  </si>
  <si>
    <t>Supply and compact granular sub-base upto 100mm thick under reinforced concrete slab on grade, complete as shown as per the approval of the Superintendent, for the sides in the Drawings</t>
  </si>
  <si>
    <t>SECTION 02315 - EXCAVATION SUPPORT SYSTEM</t>
  </si>
  <si>
    <t>Design, installation and maintenance of shoring system</t>
  </si>
  <si>
    <t>with height from zero architectural level design to the depth required to protect streets and walkways, applying required tests as per the Engineers instruction, the shoring system shall include the protection for both excavation levels as shown on the drawings.</t>
  </si>
  <si>
    <t>MR</t>
  </si>
  <si>
    <t>SECTION 02320 - EXCAVATION</t>
  </si>
  <si>
    <t>Excavation in all kinds of soil for foundations, sump pits, basement, lift well, etc. down to the excavation bottom level shown in the drawings including disposal of surplus material from site to public dump yard to the satisfaction of the Superintendent.</t>
  </si>
  <si>
    <t>SECTION 02325 - BACKFILLING</t>
  </si>
  <si>
    <t>Filling/Refilling with selected excavated Soil and/or</t>
  </si>
  <si>
    <t>Borrow Pit Soil to be supplied by the Contractor</t>
  </si>
  <si>
    <t>as per the approval of the Superintendent, for the sides of Foundations, Raft, Retaining Wall, etc.</t>
  </si>
  <si>
    <t>as per the Levels, Lines and slopes shown in the Drawings and Documents</t>
  </si>
  <si>
    <t>SECTION 02362 - TERMITE CONTROL</t>
  </si>
  <si>
    <t>Supply and spray Anti Termite solution/ liquid to the soil for the whole area of the site wherever permanent works to be done undertaken and wherever the concrete and/ or the permanent work will be in</t>
  </si>
  <si>
    <t>contact with the soil, complete in all respects as per manufacturer's recommendations and to meet with the Superintendent's requirements and approvals.</t>
  </si>
  <si>
    <t>SECTION 02900 - LANDSCAPE</t>
  </si>
  <si>
    <t>Supply and plant ground covers, grass, etc.  including fertilizers, planting soil, soil separator, mulch layer, etc. complete.</t>
  </si>
  <si>
    <t>Paspalum Vignatum (stolons)</t>
  </si>
  <si>
    <t>Coryota Palm ( CP 180 )</t>
  </si>
  <si>
    <t>NO</t>
  </si>
  <si>
    <t>Croton Petra ( CR 150 )</t>
  </si>
  <si>
    <t>Draceana Fragrance Toef ( DFT 150 )</t>
  </si>
  <si>
    <t xml:space="preserve">Scheffelera Arbicola ( SAR 100 ) </t>
  </si>
  <si>
    <t>Draceana Lemon Lime ( DLL 80 )</t>
  </si>
  <si>
    <t>Draceana Marginata Toef ( DMT 60 )</t>
  </si>
  <si>
    <t xml:space="preserve"> Draceana Marginata Vertkt ( DMV 60 )</t>
  </si>
  <si>
    <t>Ficus Starlight ( FS 80 )</t>
  </si>
  <si>
    <t>Pennisetum Setaceum</t>
  </si>
  <si>
    <t>Bouganvilea Sanderiana</t>
  </si>
  <si>
    <t>Supply install stone pebbles with varying sizes for planter boxes</t>
  </si>
  <si>
    <t>DIVISION 3 - CONCRETE</t>
  </si>
  <si>
    <t>The Contractor is referred to the specifications &amp; Drawings for all details related to this Division of the works and he is to include for complying with all the requirements, contained therein, whether or</t>
  </si>
  <si>
    <t>not those are specifically mentioned with in the items and to the approval of the Superintendent.</t>
  </si>
  <si>
    <t>SECTION 03300 CAST-IN-PLACE CONCRETE</t>
  </si>
  <si>
    <t>SUB-STRUCTURE</t>
  </si>
  <si>
    <t>Plain cement concrete having minimum crushing strength 150kg/cm2 using sulphate resistant cement type "V" including vibrating, curing, necessary formwork, etc. complete.</t>
  </si>
  <si>
    <t>70 mm Thick concrete blinding under raft foundation</t>
  </si>
  <si>
    <t>75 mm Thick concrete blinding under footings</t>
  </si>
  <si>
    <t>50 mm Thick concrete blinding under grade beams</t>
  </si>
  <si>
    <t>Reinforced cement concrete having a minimum cube strength of 450 kg/cm2 using sulphate resistant cement type "V" including reinforcement, formwork, vibrating, roding, finishing, curing,expansion joint,  2 coats of asphalt paint wherever in contact with soil/ground, etc. complete.</t>
  </si>
  <si>
    <t>Raft Foundation</t>
  </si>
  <si>
    <t xml:space="preserve"> Footings</t>
  </si>
  <si>
    <t>Column Neck</t>
  </si>
  <si>
    <t>Wall Neck</t>
  </si>
  <si>
    <t>Grade Beams</t>
  </si>
  <si>
    <t>Curved Grade Beams</t>
  </si>
  <si>
    <t>Beams</t>
  </si>
  <si>
    <t xml:space="preserve">DIVISION 3 - CONCRETE
Reinforced cement concrete having a minimum cube strength of 450kg/cm2 using sulphate reistant cement type "V" including reinforcement, formwork,  vibrating, roding, finishing, curing, expansion joint,
2 coats of asphalt paint wherever in contact with soil/ ground, etc. complete.
</t>
  </si>
  <si>
    <t>400 mm Thick retaining wall</t>
  </si>
  <si>
    <t>500 mm Thick retaining wall</t>
  </si>
  <si>
    <t>150 mm Thick slab on grade</t>
  </si>
  <si>
    <t>200 mm Thick slab on grade</t>
  </si>
  <si>
    <t>250 mm Thick Corewall</t>
  </si>
  <si>
    <t>300 mm Thick Corewall</t>
  </si>
  <si>
    <t>400 mm Thick Corewall</t>
  </si>
  <si>
    <t>200 mm Thick interior wall</t>
  </si>
  <si>
    <t>400 mm Thick interior wall</t>
  </si>
  <si>
    <t>450 mm Thick interior wall</t>
  </si>
  <si>
    <t>150 mm Thick slab</t>
  </si>
  <si>
    <t>160 mm Thick slab</t>
  </si>
  <si>
    <t>180 mm Thick slab</t>
  </si>
  <si>
    <t>200 mm Thick slab</t>
  </si>
  <si>
    <t>220 mm Thick slab</t>
  </si>
  <si>
    <t>300 mm Thick slab</t>
  </si>
  <si>
    <t>500 mm Thick slab</t>
  </si>
  <si>
    <t>m2</t>
  </si>
  <si>
    <t>Staircase steps, waist slab and landing</t>
  </si>
  <si>
    <t>SUPER-STRUCTURE</t>
  </si>
  <si>
    <t>Reinforced cement concrete having a minimum</t>
  </si>
  <si>
    <t>cube strength of 450kg/cm2 using ordinary portland</t>
  </si>
  <si>
    <t>cement including reinforcement, formwork, vibrating,</t>
  </si>
  <si>
    <t>roding, finishing, curing, expansion joint and fair</t>
  </si>
  <si>
    <t>face finish wherever shown, complete.</t>
  </si>
  <si>
    <t>200 mm Thick core wall</t>
  </si>
  <si>
    <t>250 mm Thick core wall</t>
  </si>
  <si>
    <t>300 mm Thick core wall</t>
  </si>
  <si>
    <t>350 mm Thick core wall</t>
  </si>
  <si>
    <t>Columns</t>
  </si>
  <si>
    <t>Straight Beams</t>
  </si>
  <si>
    <t>Curved Beams</t>
  </si>
  <si>
    <t>400 mm overall depth, One way ribbed slab including</t>
  </si>
  <si>
    <t>100mm thick top slab, cross rib (XR), and double rib (DR),</t>
  </si>
  <si>
    <t>ribs @ 750 mm center to center.</t>
  </si>
  <si>
    <t>600 mm overall depth, One way ribbed slab including
100mm thick top slab, cross rib (XR), and double rib (DR),
ribs @ 750 mm center to center.</t>
  </si>
  <si>
    <t>700 mm overall depth, One way ribbed slab including
100mm thick top slab, cross rib (XR), and double rib (DR),
ribs @ 750 mm center to center.</t>
  </si>
  <si>
    <t>800 mm overall depth, One way ribbed slab including
100mm thick top slab, cross rib (XR), and double rib (DR),
ribs @ 750 mm center to center.</t>
  </si>
  <si>
    <t>400 mm Thick solid slab</t>
  </si>
  <si>
    <t>600 mm Thick solid slab</t>
  </si>
  <si>
    <t>700 mm Thick solid slab</t>
  </si>
  <si>
    <t>800 mm Thick solid slab</t>
  </si>
  <si>
    <t>120 mm Thick slab</t>
  </si>
  <si>
    <t>125 mm Thick slab</t>
  </si>
  <si>
    <t>240 mm Thick slab</t>
  </si>
  <si>
    <t>250 mm Thick slab</t>
  </si>
  <si>
    <t>150 mm Thick ramp slab</t>
  </si>
  <si>
    <t>200 mm Thick parapet wall</t>
  </si>
  <si>
    <t>200 mm Thick concrete upstand</t>
  </si>
  <si>
    <t>Staircase waist slab and landing and steps</t>
  </si>
  <si>
    <t>200 mm Thick concrete upstand for landscape areas</t>
  </si>
  <si>
    <t>SECTION 03330 - SCREED</t>
  </si>
  <si>
    <t>Supply and fix screed over subfloors, for surface ready to
receive finish flooring for stone as per drawings and
specifications, complete.</t>
  </si>
  <si>
    <t>inclued</t>
  </si>
  <si>
    <t>Ditto, to receive finish flooring for PVC.</t>
  </si>
  <si>
    <t>Ditto, to receive finish flooring for Carpet.</t>
  </si>
  <si>
    <t>SECTION 03451 - PLANT-PRECAST ARCHITECTURAL
CONCRETE</t>
  </si>
  <si>
    <t>Supply, fabricate and install Precast Concrete Cladding
with a minimum cube strength of 250kg/cm2 for the
exterior walls as shown in the plans, including mechanical
fixations, etc., complete as per the design and specifications.</t>
  </si>
  <si>
    <t>SECTION 03540 - CEMENTITIOUS UNDERLAYMENT</t>
  </si>
  <si>
    <t>Trowelled concrete with two coats of epoxy paint
with hardener and sealer</t>
  </si>
  <si>
    <t>Sand Fill</t>
  </si>
  <si>
    <t>120mm thick concrete topping over steel frame including
corrugated sheet</t>
  </si>
  <si>
    <t>COLLECTION</t>
  </si>
  <si>
    <t>Total of Page       Bill No. 1 / 3-1</t>
  </si>
  <si>
    <t>Ditto                    Bill No. 1 / 3-2</t>
  </si>
  <si>
    <t>Ditto                    Bill No. 1 / 3-3</t>
  </si>
  <si>
    <t>Ditto                    Bill No. 1 / 3-4</t>
  </si>
  <si>
    <t>DIVISION 4 - MASONRY</t>
  </si>
  <si>
    <t>The Contractor is referred to the specifications and
Drawings for all details related to this Division of the
works and he is to include for complying with all the
requirements, contained therein, whether or not
those are specifically mentioned with in the items
and to the approval of the Superintendent.</t>
  </si>
  <si>
    <t>SECTION 04810 - UNIT MASONRY</t>
  </si>
  <si>
    <t>Supply and construct Concrete Masonry Units (CMU)
including reinforced concrete lintels, blocks mesh
reinforcements, sealants, joints, and fire rating sealants
and backup rods, curing, scaffolding to any height in
any floor, complete as per drawings, specifications and
to the approval of the Superintendent.</t>
  </si>
  <si>
    <t>150mm Thick wall</t>
  </si>
  <si>
    <t>200mm Thick wall</t>
  </si>
  <si>
    <t>250mm Thick wall</t>
  </si>
  <si>
    <t>350mm Thick wall</t>
  </si>
  <si>
    <t>Supply and construct light weight aerated blocks of
maximum density maximum density 600kg/m3
internally including reinforced concrete lintels, curing,
scaffolding to any height in any floor, complete.</t>
  </si>
  <si>
    <t>100mm Thick wall</t>
  </si>
  <si>
    <t>300mm Thick wall</t>
  </si>
  <si>
    <t>DIVISION 5 - METALS</t>
  </si>
  <si>
    <t>SECTION 05120 - STRUCTURAL STEEL</t>
  </si>
  <si>
    <t>Supply, fabricate and install steel structure frame for
slabs, complete as per drawings and specifications.</t>
  </si>
  <si>
    <t>Tons</t>
  </si>
  <si>
    <t>Supply, fabricate and install steel structure for bridges,
complete as per drawings and specifications.</t>
  </si>
  <si>
    <t>Supply, fabricate and install steel structure for canopies,
complete as per drawings and specifications.</t>
  </si>
  <si>
    <t>Supply, fabricate and install steel bracing for roof
complete as per drawings and specifications.</t>
  </si>
  <si>
    <t>SECTION 05500 - METAL FABRICATION</t>
  </si>
  <si>
    <t>Supply, fabricate and install 1000mmx1000mm
galvanized steel and epoxy painted access cover for
the water feature pump room complete in all respects.</t>
  </si>
  <si>
    <t>No</t>
  </si>
  <si>
    <t>SECTION 05700 - ORNAMENTAL METAL</t>
  </si>
  <si>
    <t>HAND RAILS AND RAILINGS</t>
  </si>
  <si>
    <t>Supply, fabricate, and install 50mm diameter
ballustrade handrails comprising of 3 top &amp; intermideate
galvanized steel rails, baked enamel paint
finish, accessories, fittings, etc., for stairs
complete as specified and shown on the drawings
and specifications.</t>
  </si>
  <si>
    <t>Supply, fabricate, and install 50mm diameter
wall-mounted handrails, baked enamel paint
finish, including accessories, fittings, etc., for stairs
complete as specified and shown on the drawings
and specifications.</t>
  </si>
  <si>
    <t>Supply, fabricate and install 1000mm high 12mm thick
tempered glass railings with stainless steel handrail
including stainless steel fixing knob, glass joints,
aluminum base, stainless steel cover plate etc. As
shown on the drawings and specifications.</t>
  </si>
  <si>
    <t>Supply, fabricate, and install 50mm diameter
ballustrade handrails comprising of 3 top &amp; intermideate
galvanized steel rails, baked enamel paint
finish, accessories, fittings, etc., for entrance stairs
and ramps complete as specified and shown on the
drawings and specifications.</t>
  </si>
  <si>
    <t>LADDERS</t>
  </si>
  <si>
    <t>Supply and install galvanized steel ladder located in pump room
and water tank at the basement, complete in all respect as per
Architectural Drawings and KOC Standard Drawings</t>
  </si>
  <si>
    <t>Supply and install galvanized steel ladder located in escape ways,
complete in all respect as per Architectural Drawings and KOC
Standard Drawings</t>
  </si>
  <si>
    <t>SECTION 05800 - EXPANSION CONTROL</t>
  </si>
  <si>
    <t>Supply and install architectural expansion joints as
shown in the drawings including joints cover, filler,
sealant, bracket, stud etc. complete.</t>
  </si>
  <si>
    <t>Horizontal expansion joints</t>
  </si>
  <si>
    <t>Vertical expansion joints</t>
  </si>
  <si>
    <t>Total of Page       Bill No.1 /5-1</t>
  </si>
  <si>
    <t>Ditto                    Bill No.1 /5-2</t>
  </si>
  <si>
    <t>DIVISION 6 - WOOD AND PLASTICS</t>
  </si>
  <si>
    <t>SECTION 06100 &amp; 06200 - ROUGH CARPENTRY
AND ARCHITECTURAL WOOD WORK</t>
  </si>
  <si>
    <t>Supply and install 100mm high hardwood stained
skirting, complete</t>
  </si>
  <si>
    <t>SECTION 06425 - WOOD PANELLING</t>
  </si>
  <si>
    <t>Supply and install 25mm thick x 75mm wide 1st grade, tounge
and groove maple flooring, 2 layer of 12mm thick x 1200 x 2400mm
plywood sub color, 200mm thick conical shaped resilient pads
at 300mm c/c , 6ml vapour barrier, complete as per drawing.</t>
  </si>
  <si>
    <t>Supply and install 50mm thick maple plank wood flooring
for stage steps complete as per drawing.</t>
  </si>
  <si>
    <t>Supply and install wooden cladding complete as per drawing</t>
  </si>
  <si>
    <t>DIVISION 7 - THERMAL AND MOISTURE PROTECTION
The Contractor is referred to the specifications and
Drawings for all details related to this Division of the
works and he is to include for complying with all the
requirements, contained therein, whether or not
those are specifically mentioned with in the items
and to the approval of the Superintendent.</t>
  </si>
  <si>
    <t>SECTION 07110 - BITUMINOUS DAMPROOFING</t>
  </si>
  <si>
    <t>Supply and fix two layers of heavy duty damproofing
membrane under concrete raft, slab on grade and grade
beams including primer paint, protection screed layers,
etc. complete as per specifications drawings and
manufacturer's recommendations.</t>
  </si>
  <si>
    <t>Bitumin Paint as per specification</t>
  </si>
  <si>
    <t>SECTION 07130 - SHEET MEMBRANE
WATERPROOFING</t>
  </si>
  <si>
    <t>Supply and fix two layers of heavy duty sheet
membrane water-proofing on walls for basement
tanking with bituminous paint and protection board
complete as per specifications, drawings and
manufacturer's recommendations</t>
  </si>
  <si>
    <t>Supply and fix water proofing system for all wet areas
including screed, bituminous paint to all surfaces and
upstands, heavyduty waterproofing membrane, light
weight foam concrete laid to slope, sand-cement
mortar, vapour barrier, etc. complete as specified
and shown on drawings.</t>
  </si>
  <si>
    <t>Waterproofing for sump-pits of located
in the basement, complete as per specifications,
drawings and manufacturer's recommendations.</t>
  </si>
  <si>
    <t>SECTION 07138 - WATER PROOFING SLURRY</t>
  </si>
  <si>
    <t>Supply and apply slurry type waterproofing
on walls, floor and slab soffit, for internal
surface of concrete water tanks at basement,
complete as per specifications, drawings
and manufacturer's recommendations.</t>
  </si>
  <si>
    <t>DIVISION 7 - THERMAL AND MOISTURE PROTECTION
SECTION 07140 - FLUID APPLIED WATERPROOFING</t>
  </si>
  <si>
    <t>Supply &amp; apply liquid rubber, elastomeric, or other
waterproffing compounds, hot or cold applied,used
for the planter boxes complete as per specifications,
drawings and manufacturer's recommendations</t>
  </si>
  <si>
    <t>SECTION 07110, 07130, 07140, 07210,
07555 &amp; 07580 - ROOFING SYSTEM</t>
  </si>
  <si>
    <t>Supply and install the following in roofing system
including accessories, fixing, etc. complete.</t>
  </si>
  <si>
    <t>Bituminous primer coat</t>
  </si>
  <si>
    <t>75mm thick rigid thermal insulation</t>
  </si>
  <si>
    <t>Vapour barrier</t>
  </si>
  <si>
    <t>100mm thick foam concrete laid in slope</t>
  </si>
  <si>
    <t>25mm thick leveling screed</t>
  </si>
  <si>
    <t>1-layer waterproofing membrane</t>
  </si>
  <si>
    <t>Geo-text membrane</t>
  </si>
  <si>
    <t>400x400x40mm Thick loosely laid concrete
paver with PVC underlay pad</t>
  </si>
  <si>
    <t>Supply and install the following roofing system,
gravel finish, in roof of stairs and parapet, top roof over
Pump room, including accessories, aluminum profile
for vertical overlaps and trims and upstands, etc.
complete as specified and shown on the drawings.</t>
  </si>
  <si>
    <t>50mm Thick foam concrete laid to slope</t>
  </si>
  <si>
    <t>20mm Thick concrete screed</t>
  </si>
  <si>
    <t>Bituminous paint</t>
  </si>
  <si>
    <t>4mm Thick bituminous waterproofing membrane</t>
  </si>
  <si>
    <t>75mm Thick rigid thermal insulation</t>
  </si>
  <si>
    <t>Filter fabric</t>
  </si>
  <si>
    <t>20mm Gravel filling</t>
  </si>
  <si>
    <t>SECTION 07210 - BUILDING INSULATION</t>
  </si>
  <si>
    <t>Supply and install 50mm thick rigid thermal insulation
and bituminous paint coating under precast concrete
cladding, complete as specified and shown on drawings.</t>
  </si>
  <si>
    <t>DIVISION 7 - THERMAL AND MOISTURE PROTECTION
SECTION 07810 - APPLIED FIRE PROOFING FOR STEEL
STRUCTURAL
SECTION 15000 - PLU. &amp; F.F. GENERAL SPECIFICATIONS
NOTES:
Fire protection of steel structural should be done by a
company listed an approved by KOC and KFB.
Fire protection of steel structural should be done according
to NFPA, KOC and as specified according to NFPA 251 and
B.S.449 Part 2.
Submit the approved third party certificate according to
specifications for applied fire proofing and fire stopping products.
Supply, install, test, commission and maintain the Applied
fire proofing for Steel Structural as shown on drawings in
accordance with NFPA 251, B.S.449 Part 2 and complying
with all applicable local and international rules and
safety standards</t>
  </si>
  <si>
    <t>Intumescent fire resistive material for all exposed and partially
exposed interior, exterior buildings steel structural including top
coat finish and all other requirements.</t>
  </si>
  <si>
    <t>LS</t>
  </si>
  <si>
    <t>Cementitous fire resistive material for all buildings concealed
standard structural steel elements, according to drawings and
as specified</t>
  </si>
  <si>
    <t>SECTION 07840 - FIRE STOPPING
SECTION 15000 - PLU. &amp; F.F. GENERAL SPECIFICATIONS
Supply, install, test, commission and maintain the Fire
Stopping as shown on drawings in accordance ASTM, E119,
ANSI/UL 243 complying with KOC standard and all applicable
local and international rules and safety standards.</t>
  </si>
  <si>
    <t>Fire Stopping Material or combination of materials used to
retain integrity of fire rated construction by maintaining an
effective barrier against the spread of flame, smoke and
hot gases through penetrations in fire rated wall and floor
assemblies.</t>
  </si>
  <si>
    <t>Fire stopping for penetration passages, all building ducts,
cables, cable trays, conduits, piping, electrical busways
and raceways through fire-rated vertical barriers(wall and
partitions), horizontal barriers (floor/ceiling assemblies),
and standard structural steel elements, according to drawings.</t>
  </si>
  <si>
    <t>DIVISION 7 - THERMAL AND MOISTURE PROTECTION
COLLECTION</t>
  </si>
  <si>
    <t>Total of Page    Bill No.1 /7-1</t>
  </si>
  <si>
    <t>Ditto                 Bill No.1 /7-2</t>
  </si>
  <si>
    <t>Ditto                 Bill No.1 /7-3</t>
  </si>
  <si>
    <t>DIVISION 8 - DOORS AND WINDOWS
The Contractor is referred to the specifications and
Drawings for all details related to this Division of the
works and he is to include for complying with all the
requirements, contained therein, whether or not
those are specifically mentioned with in the items
and to the approval of the Superintendent.
SECTION 08110 METAL DOORS AND FRAMES
Design, fabricate, supply and install hollow metal doors and
frames fixed to structure that opens automatically in case of
fire including accessories, ironmongery, fire rating (whenever
mentioned), glass panels, painting, etc. complete in all respect
as specified and shown on drawings.</t>
  </si>
  <si>
    <t>Door type SD-02, size 1000x2200mm</t>
  </si>
  <si>
    <t>Design, fabricate, supply and install hollow metal
doors and frames fixed to structure including
accessories, ironmongery, fire rating (whenever
mentioned), glass panels, painting, etc. complete in
all respect as specified and shown on drawings.</t>
  </si>
  <si>
    <t>Door type SD-01, size 1000x2200mm</t>
  </si>
  <si>
    <t>Door type SD-03, size 1000x2200mm</t>
  </si>
  <si>
    <t>Door type SD-04, size 1000x2200mm</t>
  </si>
  <si>
    <t>Door type SD-05, size 1800x2200mm</t>
  </si>
  <si>
    <t>Door type SD-05a, size 1800x2200mm</t>
  </si>
  <si>
    <t>Door type SD-06, size 2100x2200mm</t>
  </si>
  <si>
    <t>Design, fabricate, supply and install blast and gas tight
doors and frames fixed to structure including concrete fill
and reinforcement, accessories, ironmongery, fire rating,
painting, etc. complete in all respect as specified and
shown on drawings.</t>
  </si>
  <si>
    <t>Door type GTD-01, size 900x2450mm</t>
  </si>
  <si>
    <t>Included
in Div.15</t>
  </si>
  <si>
    <t>Door type GTD-02, size 1200x2450mm</t>
  </si>
  <si>
    <t>Door type GTD-03, size 2100x2450mm</t>
  </si>
  <si>
    <t>Door type GTD-04, size 2100x2450mm</t>
  </si>
  <si>
    <t>Door type GTD-05, size 700x1200mm</t>
  </si>
  <si>
    <t>DIVISION 8 - DOORS AND WINDOWS</t>
  </si>
  <si>
    <t>SECTIONS 08210 &amp; 08710 - WOOD DOORS
AND FINISH HARDWARE
Design, fabricate, supply and install wood doors
with wood frames fixed to structure complete with
all ironmongery including Lacquer finish/painting,
polishing, necessary fittings complete in all respects
as specified and shown on drawings.</t>
  </si>
  <si>
    <t>Door type WD-01, size 1000x2200mm</t>
  </si>
  <si>
    <t>Door type WD-02, size 900x2200mm</t>
  </si>
  <si>
    <t>Door type WD-03, size 1100x2200mm</t>
  </si>
  <si>
    <t>Door type WD-04, size 1000x2200mm</t>
  </si>
  <si>
    <t>Door type WD-05, size 900x2200mm</t>
  </si>
  <si>
    <t>Door type WD-05a, size 1000x2200mm</t>
  </si>
  <si>
    <t>Door type WD-06, size 800x2050mm</t>
  </si>
  <si>
    <t>Door type WD-06a, size 900x2050mm</t>
  </si>
  <si>
    <t>Door type WD-07, size 1000x2050mm</t>
  </si>
  <si>
    <t>Door type WD-07a, size 1000x2200mm</t>
  </si>
  <si>
    <t>Door type WD-08, size 1400x2200mm</t>
  </si>
  <si>
    <t>Door type WD-09, size 1800x2200mm</t>
  </si>
  <si>
    <t>SECTIONS 08386 - ACOUSTIC DOORS AND WINDOWS
Design, fabricate and install sound proof doors
complete in all respects as specified and shown
on drawings.</t>
  </si>
  <si>
    <t>Door ACW-01 size 1400x2200mm</t>
  </si>
  <si>
    <t>Door ACW-02 size 1800x2200mm</t>
  </si>
  <si>
    <t>Door ACW-03 size 1600x2200mm</t>
  </si>
  <si>
    <t>Door ACW-04 size 1100x2200mm</t>
  </si>
  <si>
    <t>DIVISION 8 - DOORS AND WINDOWS
SECTION 08310 - ACCESS DOORS AND PANELS
Design, fabricate, supply and install acces door complete
in all respect as specified and shown on drawings.
(Contractor shall submit shop drawings for approval).</t>
  </si>
  <si>
    <t>Door ACD-01 size 800x800mm</t>
  </si>
  <si>
    <t>Door ACD-02 size 400x800mm</t>
  </si>
  <si>
    <t>Door ACD-03 size 600x600mm</t>
  </si>
  <si>
    <t>SECTION 08410 &amp; 08800 - ALUMINIUM
FRAMED DOORS &amp; GLAZING
Design, fabricate, supply and install powder coated
aluminium doors and frames of approved colour fixed
to structure that opens automatically in case of fire,
including all necessary ironmongery, mastic, rubbers,
sealers, cushions, fly screens, glazing, painted with
heavy coat of bitumastic compound where needed,
etc. complete in all respects as specified</t>
  </si>
  <si>
    <t>Door AG-03,size 1600x2200mm</t>
  </si>
  <si>
    <t>Design, fabricate, supply and install powder coated
aluminium doors and frames of approved colour fixed
to structure including all necessary ironmongery,
mastic, rubbers, sealers, cushions, fly screens,
glazing, painted with heavy coat of bitumastic
compound where needed, etc. complete in all
respects as specified and shown on drawings.</t>
  </si>
  <si>
    <t>Door AG-01,size 1100x2200mm</t>
  </si>
  <si>
    <t>Door AG-02,size 4000x2200mm</t>
  </si>
  <si>
    <t>Door AG-04,size 1800x2200mm</t>
  </si>
  <si>
    <t>Door AG-05,size 6350x2200mm</t>
  </si>
  <si>
    <t>Door AG-06,size 3565x2200mm</t>
  </si>
  <si>
    <t>Door AG-07,size 1000x2500mm</t>
  </si>
  <si>
    <t>Door GD-01, size 1000x2800mm</t>
  </si>
  <si>
    <t>DIVISION 8 - DOORS AND WINDOWS
SECTIONS 08451 &amp; 08461 - ALL-GLASS ENTRANCE
&amp; AUTOMATIC SLIDING DOORS
Design, fabricate, supply and install glass entrance doors that
opens automatically in case of fire including automatic sliding
doors, single leaf swing door, 12mm thick fixed glass wall and
ceiling enclosure, stainless steel door handle sensors,
necessary fasteners, tracks, rollers etc. complete in all respect
as specified and shown on the drawings and specifications.</t>
  </si>
  <si>
    <t>G-01,size 14300x2500mm with 2 sliding doors of size; 1400x2400mm
and 2 swing doors of size; 1000x2400mm</t>
  </si>
  <si>
    <t>G-01a,size 13100x2500mm with 2 sliding doors of size; 1400x2400mm
and 2 swing doors of size; 1000x2400mm</t>
  </si>
  <si>
    <t>G-02,size 6800x2500mm with 1 sliding door of size; 1400x2400mm
and 1 swing door of size; 1000x2400mm</t>
  </si>
  <si>
    <t>G-02a,size 6900x2500mm with 1 sliding door of size; 1400x2400mm
and 1 swing door of size; 1000x2400mm</t>
  </si>
  <si>
    <t>G-03,size 1000x2500mm with 2 sliding doors of size; 1400x2400mm
and 1 swing door of size; 950x2400mm</t>
  </si>
  <si>
    <t>G-03a,size 6880x2500mm with 2sliding doors of size;1400x2400mm
and 1 swing door of size; 950x2400mm</t>
  </si>
  <si>
    <t>G-04,size 4500x2500mm with 1 sliding door of size; 1400x2400mm
and 1 swing door of size; 1000x2400mm</t>
  </si>
  <si>
    <t>G-04a,size 5300x2500mm with 1 sliding door of size; 1400x2400mm
and 1 swing door of size; 1000x2400mm</t>
  </si>
  <si>
    <t>Design, fabricate, supply and install glass entrance doors that
including automatic sliding doors, single leaf swing door,
12mm thick fixed glass wall and ceiling enclosure, stainless
steel door handle sensors, necessary fasteners, tracks,
rollers etc. complete in all respect as specified and shown
on the drawings and specifications.</t>
  </si>
  <si>
    <t>G-05,size 11400x2500mm</t>
  </si>
  <si>
    <t>DIVISION 8 - DOORS AND WINDOWS
SECTION 08800 - GLAZING
Design, fabricate, supply and install glazing partitions fixed
to structure including all necessary ironmongery, mastic
rubbers, sealers, etc. complete in all respects as
specified and shown on drawings and specifications.
Refer to Interior Drawing 910-ID-101-01 to 910-ID-200-01 for
sizes and details. (Items for glass doors are measured separately)</t>
  </si>
  <si>
    <t>GL - 01</t>
  </si>
  <si>
    <t>no.</t>
  </si>
  <si>
    <t>GL - 02</t>
  </si>
  <si>
    <t>GL - 03</t>
  </si>
  <si>
    <t>GL - 04</t>
  </si>
  <si>
    <t>GL - 05</t>
  </si>
  <si>
    <t>GL - 06</t>
  </si>
  <si>
    <t>GL - 07</t>
  </si>
  <si>
    <t>GL - 08</t>
  </si>
  <si>
    <t>GL - 09</t>
  </si>
  <si>
    <t>GL - 10</t>
  </si>
  <si>
    <t>GL - 11</t>
  </si>
  <si>
    <t>GL - 12</t>
  </si>
  <si>
    <t>GL - 13</t>
  </si>
  <si>
    <t>GL - 14</t>
  </si>
  <si>
    <t>GL - 15</t>
  </si>
  <si>
    <t>GL - 16</t>
  </si>
  <si>
    <t>GL - 17</t>
  </si>
  <si>
    <t>GL - 18</t>
  </si>
  <si>
    <t>GL - 19</t>
  </si>
  <si>
    <t>GL - 20</t>
  </si>
  <si>
    <t>GL - 21</t>
  </si>
  <si>
    <t>GL - 22</t>
  </si>
  <si>
    <t>GL - 23</t>
  </si>
  <si>
    <t>DIVISION 8 - DOORS AND WINDOWS
SECTIONS 08520 &amp; 08800-ALUMINIUM
WINDOWS &amp; GLAZING
Design, fabricate, supply and install powder coated
aluminium windows and frames of approved colour
fixed to structure including all necessary ironmongery,
mastic, rubbers, sealers, cushions, fly screens,
glazing, painted with heavy bitumastic compound
where needed etc complete in all respects as
specified and shown on drawings.</t>
  </si>
  <si>
    <t>Window type W-01, size 600x14000mm</t>
  </si>
  <si>
    <t>Window type W-02, size 600x9300mm</t>
  </si>
  <si>
    <t>Window type W-03, size 600x4600mm</t>
  </si>
  <si>
    <t>SECTION 08630 - METAL FRAMED SKYLIGHTS
Design, fabricate, supply and install skylight including
glazing, frame, required secondary structural members,
acessories, fittings, etc., complete in all respects as
specified and shown on drawings</t>
  </si>
  <si>
    <t>SECTION 08900 - GLAZED CURTAIN WALL
Design, fabricate, supply and install curtain wall system
including structural framework (conceled), double glazing
vision panel, single glazing spandrel panel as shown,
airspace, insulation, colour powder coated subject to the
approval of the Superintendent, glass colour, curtain wall
testing, wind tunnel test, etc. complete in all respects.</t>
  </si>
  <si>
    <t>Curtain wall CW/01</t>
  </si>
  <si>
    <t>Curtain wall CW/02</t>
  </si>
  <si>
    <t>Curtain wall CW/03</t>
  </si>
  <si>
    <t>Curtain wall CW/04</t>
  </si>
  <si>
    <t>Curtain wall CW/05</t>
  </si>
  <si>
    <t>Curtain wall CW/06</t>
  </si>
  <si>
    <t>Curtain wall CW/07</t>
  </si>
  <si>
    <t>Curtain wall CW/08</t>
  </si>
  <si>
    <t>Curtain wall CW/09</t>
  </si>
  <si>
    <t>Curtain wall CW/10</t>
  </si>
  <si>
    <t>Curtain wall CW/11</t>
  </si>
  <si>
    <t>Curtain wall CW/13</t>
  </si>
  <si>
    <t>Curtain wall CW/14</t>
  </si>
  <si>
    <t>DIVISION 8 - DOORS AND WINDOWS
Design, fabricate, supply and install single glazed curtain
wall system including structural framework (conceled),
airspace, insulation, colour powder coated subject to the
approval of the Superintendent, glass colour, curtain wall
testing, wind tunnel test, etc. complete in all respects.</t>
  </si>
  <si>
    <t>Curtain wall CW/08a</t>
  </si>
  <si>
    <t>Curtain wall CW/12</t>
  </si>
  <si>
    <t>Additional Cost for Support for Single Glazed Curtain Wall
at Roof Part. Contractor shall design the glass support / mullions
to withstand the loads from the Window Cleaning System in the
areas listed in Structural Drawing No. 910-S-300-06.</t>
  </si>
  <si>
    <t>DIVISION 8 - DOORS AND WINDOWS
COLLECTION</t>
  </si>
  <si>
    <t>Total of Page Bill No.1 /8-1</t>
  </si>
  <si>
    <t>Ditto Bill No.1 /8-2</t>
  </si>
  <si>
    <t>Ditto Bill No.1 /8-3</t>
  </si>
  <si>
    <t>Ditto Bill No.1 /8-4</t>
  </si>
  <si>
    <t>Ditto Bill No.1 /8-5</t>
  </si>
  <si>
    <t>Ditto Bill No.1 /8-6</t>
  </si>
  <si>
    <t>DIVISION 9 - FINISHES
The Contractor is referred to the specifications and
Drawings for all details related to this Division of the
works and he is to include for complying with all the
requirements, contained therein, whether or not
those are specifically mentioned with in the items
and to the approval of the Superintendent.</t>
  </si>
  <si>
    <t>SECTION 09220 - PORTLAND CEMENT PLASTER
Cement-sand plaster (including metal lathe wherever
required) to walls, ceilings, columns and beams,
complete.</t>
  </si>
  <si>
    <t>Ditto for anti-bacterial coating</t>
  </si>
  <si>
    <t>SECTION 09260 - GYPSUM BOARD
Supply and install gypsum board on galvanized steel
suspended ceiling system including emulsion paint
with all accessories, complete. (TYPE # 1)</t>
  </si>
  <si>
    <t>Supply and install gypsum board on galvanized steel
suspended ceiling system including emulsion paint
for auditorium with all accessories, complete. (TYPE # 1)</t>
  </si>
  <si>
    <t>Supply and install moisture resistant gypsum board
on galvanized steel suspended ceiling system
including oil based paint finish, with all
accessories, complete. (TYPE # 1A)</t>
  </si>
  <si>
    <t>Supply and fix 12.5mm thick water resistant gypsum
board, over all girth 1450mm to conceal
flushing cistern for European water closet including
40x50x40mm channel framework, waterproofing
membrane finishing with laticrete grout admix etc.
for Office Building complete as per drawing.</t>
  </si>
  <si>
    <t>Supply and install gypsum board partition with
approved paint, as per drawing.</t>
  </si>
  <si>
    <t>Supply and install Soundproof gypsum board partition with
approved paint, as per drawing.</t>
  </si>
  <si>
    <t>DIVISION 9 - FINISHES
SECTION 09310 - CERAMIC TILES
Supply and install coloured ceramic tiles in patterns
including internal beads &amp; covers, bedded, jointed,
grouting, admix, bedding materials, cement sand
screed / cement sand mortar, cleaning, etc. complete.</t>
  </si>
  <si>
    <t>Non-slip ceramic tiles for floors of common toilets (FF8)</t>
  </si>
  <si>
    <t>Non-slip ceramic tiles for floors of central kitchens (FF9)</t>
  </si>
  <si>
    <t>Non-slip ceramic tiles for floors of DMD/Manager's toilet (FF8)</t>
  </si>
  <si>
    <t>Non-slip ceramic tiles for floors of all consultants (FF11)</t>
  </si>
  <si>
    <t>Non-slip porcelain tiles for staircase landings (FF12)</t>
  </si>
  <si>
    <t>Non-slip porcelain tiles for staircase treads and risers (FF12)</t>
  </si>
  <si>
    <t>Coloured ceramic tiles for walls (WF7)</t>
  </si>
  <si>
    <t>100mm high ceramic tiles skirting (SK4)</t>
  </si>
  <si>
    <t>100mm high porcelain tiles for staircase skirting (SK6)</t>
  </si>
  <si>
    <t>SECTION 09420 - PRECAST TERRAZZO
Supply and install precast terrazzo including screed,
mortar, bedding materials, jointing, cleaning, etc.
complete in all respects.</t>
  </si>
  <si>
    <t>300X300mm Terrazzo tiles for floors (FF17)</t>
  </si>
  <si>
    <t>100mm High terrazzo tiles for skirting (SK5)</t>
  </si>
  <si>
    <t>SECTION 09525 - ACOUSTICAL WALL AND
CEILING PANELS</t>
  </si>
  <si>
    <t>Supply and install 600 x 600mm perforated fissured tiles
on galvanized steel suspension system. (TYPE # 2)</t>
  </si>
  <si>
    <t>Supply and install 600 x 600mm moisture resistant
perforated fissured tiles on galvanized steel
suspension system. (TYPE # 2A)</t>
  </si>
  <si>
    <t>DIVISION 9 - FINISHES</t>
  </si>
  <si>
    <t>Supply and install acoustical arabic work wooden panel at
auditorium complete as per drawings and specification. (WF8)</t>
  </si>
  <si>
    <t>Supply and install acoustical arabic work wooden panel at offices
complete as per drawings and specification. (WF8)</t>
  </si>
  <si>
    <t>SECTION 09632 - STONE FLOORING
Supply and install stones in pattern including trims,
borders, bands, grinding, cleaning, polishing,
grouting, bedding materials, etc. complete.</t>
  </si>
  <si>
    <t>Light coloured Marble for Lobbies/Corridors (FF6)</t>
  </si>
  <si>
    <t>Dark coloured Marble for Lobbies/Corridors (FF7)</t>
  </si>
  <si>
    <t>Dark coloured Marble for Entrance Steps and ramps (FF7)</t>
  </si>
  <si>
    <t>SECTION 09650 - RESILIENT FLOORING</t>
  </si>
  <si>
    <t>Supply and install PVC / Rubber Tile for flooring of
Health Club as per drawings. (FF5)</t>
  </si>
  <si>
    <t>100mm High PVC / Vinyl Tiles (SK2)</t>
  </si>
  <si>
    <t>SECTION 09680 - CARPET BROADLOOMS AND TILES
Supply and fix carpet tiles complete with grips etc.
after preparation/approval of shop drawings,
to the entire satisfaction of the Superintendent. (FF2)</t>
  </si>
  <si>
    <t>Hand tufted roll-up carpet (FF1)</t>
  </si>
  <si>
    <t>Broad loom rolled carpet for musallah &amp; prayer room (FF3)</t>
  </si>
  <si>
    <t>Broad loom rolled carpet for offices (FF4)</t>
  </si>
  <si>
    <t>Broad loom rolled carpet for auditorium (FF4)</t>
  </si>
  <si>
    <t>SECTION 09711 - INTERIOR STONE
Supply and install stones in pattern including, water jet cutting
grinding, clearing, polishing, grouting, backing
materials, etc. complete.</t>
  </si>
  <si>
    <t>Marble Wall Panels (WF5)</t>
  </si>
  <si>
    <t>Marble / Granite Wall Panels (WF5/WF6)</t>
  </si>
  <si>
    <t>100mm high polished marble skirting (SK3)</t>
  </si>
  <si>
    <t xml:space="preserve">Supply and install 20mm thick marble
threshold including grouting, etc. complete,
</t>
  </si>
  <si>
    <t>Supply and install 30mm thick x 600mm wide granite
laurentian green top and 30mm thick x 120mm deep 
facia for the semi-recessed wash basins including 
necessary opernings, supports, grouting,etc, 
complete.</t>
  </si>
  <si>
    <t xml:space="preserve">SECTION 09900 - PAINTING </t>
  </si>
  <si>
    <t xml:space="preserve">Supply and apply paint to walls, soffits etc, of 
approved color, minimum three coats with two coats of putty and one coat Alkali resistant. 
</t>
  </si>
  <si>
    <t>Approved paint on cement sand plaster  wall</t>
  </si>
  <si>
    <t>Approved paint on fair face concrete wall</t>
  </si>
  <si>
    <t>Approved paint on fair face concrete ceiling</t>
  </si>
  <si>
    <t>Approved textured paint for exterior wall</t>
  </si>
  <si>
    <t>Total of Page      Bill No.1 /9-1</t>
  </si>
  <si>
    <t>Ditto Bill No.1 /9-2</t>
  </si>
  <si>
    <t>Ditto Bill No.1 /9-3</t>
  </si>
  <si>
    <t>LV-11, size 1000 x 300mm</t>
  </si>
  <si>
    <t>LV-12, size 2200 x 600mm</t>
  </si>
  <si>
    <t>LV-21, size 900 x 300mm</t>
  </si>
  <si>
    <t>LV-22, size 600 x 400mm</t>
  </si>
  <si>
    <t>SECTION 10270 - ACCESS FLOORING</t>
  </si>
  <si>
    <t xml:space="preserve"> Design, supply and install access flooring system 
including the supporting structure, pedestals and electrostatic 
 resistant PVC flooring of 300mm height complete in all  
 respects as specified and shown on drawings. </t>
  </si>
  <si>
    <t>SECTION 10440 - SIGNS
Provide and install interior signage complete in all
respects as specified and shown on drawings
and specifications.</t>
  </si>
  <si>
    <t>SG-01 ; Services Directory</t>
  </si>
  <si>
    <t>SG-02 ; Sign Directory</t>
  </si>
  <si>
    <t>SG-03 ; Evacuation Map</t>
  </si>
  <si>
    <t>SG-04 ; Men's Toilet</t>
  </si>
  <si>
    <t>SG-05 ; Women's Toilet</t>
  </si>
  <si>
    <t>SG-06 ; Staircase</t>
  </si>
  <si>
    <t>SG-06A</t>
  </si>
  <si>
    <t>SG-07 ; Elevator</t>
  </si>
  <si>
    <t>SG-08 ; Electrical Room</t>
  </si>
  <si>
    <t>SG-10 ; Mechanical Room</t>
  </si>
  <si>
    <t>SG-13 ; Exit</t>
  </si>
  <si>
    <t>SG-14 ; Room Name with Senior Staff Name and Designation</t>
  </si>
  <si>
    <t>SG-15 ; Department Name / Room Name / Space Name</t>
  </si>
  <si>
    <t>SG-17 ; Women's Prayer Hall</t>
  </si>
  <si>
    <t>SG-E1</t>
  </si>
  <si>
    <t>SG-E2</t>
  </si>
  <si>
    <t>SECTION 10542 - CANOPY</t>
  </si>
  <si>
    <t>K Design, fabricate, supply and install canopy including Aluminum cladded steel channel framed support, typical 
fixing bolts, etc. complete in all respect as per drawings  
and to the approval of the Superintendent. M2 392</t>
  </si>
  <si>
    <t>b.  The Horizontal-Railscaf Type for external façade consist of
horizontal monorail access system for inclined section and
traversing the cradle of 2m (QTY 3 Nos) &amp; suspended load of
240 Kg. The complete details as mention in the drawings and
specification</t>
  </si>
  <si>
    <t>c. The Climbing Railscaf Type for internal atrium façade consist
of horizontal monorail access system for inclined section and
traversing modular cradle as per site condition (qty 1 no) &amp;
suspended load of 240Kg. The complete details as mention
in the drawings and specification</t>
  </si>
  <si>
    <t>d. One No Mobile Elevated Working Platform as specified</t>
  </si>
  <si>
    <t>DIVISION 11 - EQUIPMENTS
GENERAL</t>
  </si>
  <si>
    <t xml:space="preserve">Electric and control works for Façade Maintenance unit and control station, including cable, cable tray, wiring, control panels 
switch fuses and connections. </t>
  </si>
  <si>
    <t xml:space="preserve">Item </t>
  </si>
  <si>
    <t>included</t>
  </si>
  <si>
    <t xml:space="preserve">   Builder's work in connection with Façade maintenance unit's
installation, including supports, steel ladder ,steel base frame
steel railing and steel frame, cradle parking stand, cutting all
holes, sleeves and making good complete in all respects.</t>
  </si>
  <si>
    <t>C   Coordinated shop drawings, composite and As-built, instructions
and maintenance manuals etc.</t>
  </si>
  <si>
    <t>D Structural calculation of the system support and reaction prepare from approved source comply with system requirement and 
building data's.</t>
  </si>
  <si>
    <t>DIVISION 11 - EQUIPMENTS
SECTION 11170 - WASTE MANAGEMENT STUDY
The Contractor shall supply, install, test, calibrate,
coordinate, and furnish the following Waste Management System, (Garbage Area West side) complete as per drawings and specifications.</t>
  </si>
  <si>
    <t xml:space="preserve">Item #1 Item 1
Supply and install roll on-off mobile waste compactor - capacity 
14 m3 (5.5 x 2.5 m) equipped with hydraulic bin lifter model MP 
14 Swept ram type.  
Including built in Ozonator for mobile compactor model 330A </t>
  </si>
  <si>
    <t>Item #2
Supply and install roll on-off mobile waste compactor - capacity
14 m3 (5.5 x 2.5 m) equipped with hydraulic bin lifter model MP
14 ISO THERM</t>
  </si>
  <si>
    <t>Item #3
Supply and install mobile Screw compactor (for card board,
wooden crates, plastic, paper etc.) – capacity 15 m3 (4.5 x 2.5 m)
model SVC – AR 15</t>
  </si>
  <si>
    <t>Item #4
Supply Bulk steel container hook lift type – capacity 15 m3 (4.5 x
2.5 m) for tins, metals etc.</t>
  </si>
  <si>
    <t>Item #5
Supply Tow Truck (1.95 x 1.15 x 0.75 m) model H 3500 sit-on rider</t>
  </si>
  <si>
    <t>Item #6
Supply and install indoor stainless steel catering compactor – capacity 100 lts. (0.8 m x 0.7 m) model Harpac H 70 single bag Including 2 separate Ozone generator 0.3 x 0.25 mounted on wall) model Rainbow Air Activator 1000
(Basement - Inside Men’s &amp; Ladies Shelter living area)</t>
  </si>
  <si>
    <t>DIVISION 11 - EQUIPMENTS</t>
  </si>
  <si>
    <t>SECTION 11170 - WASTE MANAGEMENT STUDY</t>
  </si>
  <si>
    <t>Item #7</t>
  </si>
  <si>
    <t>Supply adapted Harcon recycling container (black color) 1280 lt</t>
  </si>
  <si>
    <t>(1.25 x 1.0 x 1.45 m) with cover lid and castors (for card board</t>
  </si>
  <si>
    <t>boxes).</t>
  </si>
  <si>
    <t>(Located inside &amp; outside the Bldg. near Waste Generation areas)</t>
  </si>
  <si>
    <t>Item #8</t>
  </si>
  <si>
    <t>Supply adapted Harcon recycling container (green color) 1100 lt</t>
  </si>
  <si>
    <t>(1.25 x 1.0 x 1.35 m) with cover lid and castors (for general</t>
  </si>
  <si>
    <t>waste).</t>
  </si>
  <si>
    <t>Item #9</t>
  </si>
  <si>
    <t>Supply adapted Harcon recycling container 500 lt (1.20 x 0.75 x</t>
  </si>
  <si>
    <t>1.10 m) with cover lid and castors. (5 nos. of red color – for</t>
  </si>
  <si>
    <t>plastics &amp; 5 nos. of yellow color – for cans).</t>
  </si>
  <si>
    <t>SECTION 11400 - FOOD SERVICE EQUIPMENT</t>
  </si>
  <si>
    <t>Preparatory Kitchen</t>
  </si>
  <si>
    <t>VERTICAL HEATED CABINET 1200X700X2000MM</t>
  </si>
  <si>
    <t>FLOOR STORAGE CABINET 1200X700X850MM</t>
  </si>
  <si>
    <t>2 RING HOT PLATE ON TABLE</t>
  </si>
  <si>
    <t>ICE CUBE MACHINE 1000X560X920MM</t>
  </si>
  <si>
    <t>5 TIER SHELVING920X600X1870MM</t>
  </si>
  <si>
    <t>SINGLE DOOR REF. UPRIGHT 740X840X2000MM</t>
  </si>
  <si>
    <t>WALL-MOUNTED HAND WASH SINK</t>
  </si>
  <si>
    <t>S/S FLOOR CABINET</t>
  </si>
  <si>
    <t>S/S WALL CABINET</t>
  </si>
  <si>
    <t>S/S WALL SHELF BRACKET (2 PLAIN + 1 GRID)</t>
  </si>
  <si>
    <t>Dishwashing</t>
  </si>
  <si>
    <t>SERVICE COUNTER OPEN UNDER/FILLER UNIT 800X700X850</t>
  </si>
  <si>
    <t>UNDER COUNTER DISHWASHER 600X600X800MM</t>
  </si>
  <si>
    <t>DOUBLE BOWL SINK 1600X700X850MM</t>
  </si>
  <si>
    <t>UNDER COUNTER GLASS WASHER UNIT 600X600X800MM</t>
  </si>
  <si>
    <t>Staff Dining Area</t>
  </si>
  <si>
    <t>DISPLAY REFRIGERATOR</t>
  </si>
  <si>
    <t>HOT WATER BOILER</t>
  </si>
  <si>
    <t>WORK TABLE WITH 2 DRAWER 1500X700X850MM</t>
  </si>
  <si>
    <t>ESSPRESSO COFFEE MACHINE</t>
  </si>
  <si>
    <t>MICROWAVE OVEN</t>
  </si>
  <si>
    <t>S/S TOP FILLER</t>
  </si>
  <si>
    <t>TABLE WITH 1 DRAWER 1000X700X850MM</t>
  </si>
  <si>
    <t>BREAD TOASTER 530X300X530MM</t>
  </si>
  <si>
    <t>CUTLERY DISPENSER 650X800X1500MM</t>
  </si>
  <si>
    <t>NEUTRAL COUNTER 900X800X1500MM</t>
  </si>
  <si>
    <t>NEUTRAL COUNTER 1500X800X900MM</t>
  </si>
  <si>
    <t>PLATE DISPENSER (4 PORTION) 800X700X900MM</t>
  </si>
  <si>
    <t>REF. PANTRY DISPLAY ON COUNTER 1400X700X1100MM</t>
  </si>
  <si>
    <t>REF. COUNTER (WELL HEIGHT 21CM) 1500X800X900MM</t>
  </si>
  <si>
    <t>JUICE DISPENSER</t>
  </si>
  <si>
    <t>BAIN MARIE COUNTER 3 WELL 1200X800X900MM</t>
  </si>
  <si>
    <t>BAIN MARIE COUNTER 4 WELL 1500X800X900MM</t>
  </si>
  <si>
    <t>CORNER NEUTRAL COUNTER 800X800X900MM</t>
  </si>
  <si>
    <t>CASH COUNTER 1200X800X900MM</t>
  </si>
  <si>
    <t>SANDWICH WARMER 760X350X290MM</t>
  </si>
  <si>
    <t>S/S TRAY SLIDER</t>
  </si>
  <si>
    <t>Pantry</t>
  </si>
  <si>
    <t>2-HOT PLATE ELECTRIC BOILING TOP</t>
  </si>
  <si>
    <t>SINGLE DOOR REF. 650LT 750X810X2050MM</t>
  </si>
  <si>
    <t>WATER COOLER, PEDAL, 50LT/H 325X340X1230MM</t>
  </si>
  <si>
    <t>CUPBOARD SINK (1 BOWL+R/H DRAINER) 1200X700X1000MM</t>
  </si>
  <si>
    <t>Supply and install floor mounted/wall mounted stainless</t>
  </si>
  <si>
    <t>steel cabinets with 20mm thick polish granite counter top</t>
  </si>
  <si>
    <t>and splash board for pantry as per drawings and specification.</t>
  </si>
  <si>
    <t>600mm wide x 900mm high Floor mounted cabinet</t>
  </si>
  <si>
    <t>300mm wide x 800mm high Wall mounted cabinet</t>
  </si>
  <si>
    <t>Total</t>
  </si>
  <si>
    <t>SECTION 11490 - GYMNASIUM EQUIPMENT</t>
  </si>
  <si>
    <t>Supply and install all exercise equipment as shown on drawings</t>
  </si>
  <si>
    <t>and specified in specification as per approval of the Superintendent.</t>
  </si>
  <si>
    <t>INDOOR CYCLING MACHINE</t>
  </si>
  <si>
    <t>CROSS TRAINER</t>
  </si>
  <si>
    <t>OLYMPIC BAR</t>
  </si>
  <si>
    <t>OLYMPIC PLATES</t>
  </si>
  <si>
    <t>ROWER</t>
  </si>
  <si>
    <t>TREADMILL</t>
  </si>
  <si>
    <t>MULTI-GYM STATION</t>
  </si>
  <si>
    <t>STAIR CLIMBER</t>
  </si>
  <si>
    <t>DUMB BELLS</t>
  </si>
  <si>
    <t>SET</t>
  </si>
  <si>
    <t>HYPER EXTENSION BENCH</t>
  </si>
  <si>
    <t>FLAT BENCH</t>
  </si>
  <si>
    <t>SECTION 111600 - LABORATORY EQUIPMENT</t>
  </si>
  <si>
    <t>SECTION 111610 - LABORATORY FUME HOODS</t>
  </si>
  <si>
    <t>SECTION 12345 - METAL LABORATORY CASEWORK</t>
  </si>
  <si>
    <t>The Contractor shall supply, install. Test, calibrate,</t>
  </si>
  <si>
    <t>coordinate, and furnish the following laboratory,</t>
  </si>
  <si>
    <t>complete as per drawings and specifications.</t>
  </si>
  <si>
    <t>Item #1</t>
  </si>
  <si>
    <t>EP-914: Epoxy resin worktop 914mm wide, 25mm thick, black</t>
  </si>
  <si>
    <t>EP-100: Epoxy resin back splash 100mm high, black</t>
  </si>
  <si>
    <t>EP-CO-SF: Epoxy cutout for service fixture</t>
  </si>
  <si>
    <t>CFR1300: MI - C-Frame, 34"D, 34-3/4"H, 2" thick</t>
  </si>
  <si>
    <t>FRU0048: MI - Front &amp; rear runner 46" wide</t>
  </si>
  <si>
    <t>1550022: HC - 2 DR/2 DRWR 48" X 21-3/4" X 22"D</t>
  </si>
  <si>
    <t>1250044: HC - 3"R"DRWRS 24" X 24" X 22"D</t>
  </si>
  <si>
    <t>AUA0130: AU - 30" Apron unit 22"D W/ 1 DRWR</t>
  </si>
  <si>
    <t>ECS1007: FP - End cover scribe 6-1/2" X 34-3/4", C/W 2 clips</t>
  </si>
  <si>
    <t>5510030: WC - Hinged framed glass 48" X 30" X 14"D</t>
  </si>
  <si>
    <t>5510060: WC - Hinged DR 48" X 30" 14"D</t>
  </si>
  <si>
    <t>CT2880-231-HE: RD TUR W/STR NDL Valve for Helium</t>
  </si>
  <si>
    <t>CT2880-231-H2: RD TUR W/STR NDL Valve for Hydrogen</t>
  </si>
  <si>
    <t>CT2880-231-N2: RD TUR W/STR NDL Valve for Nitrogen</t>
  </si>
  <si>
    <t>CT500WS: DBL GNG, SNG Face elec pedestal box, epoxy coated</t>
  </si>
  <si>
    <t>ELEC 240V: 240V, 13A, Duplex Electrical Receptacle</t>
  </si>
  <si>
    <t>Item #2</t>
  </si>
  <si>
    <t>EP-FHB72: Dished epoxy resin fume hood top 32/25mm thick, black</t>
  </si>
  <si>
    <t>w/ CO</t>
  </si>
  <si>
    <t>7471040: FH - 72" W, FRP safeguard, chain, bench w/cw, helium,</t>
  </si>
  <si>
    <t>nit, hydrogen, air flor monitor, 2X240V RECEPTACLES</t>
  </si>
  <si>
    <t>FPS9272: FH - Furrinh H Access 72" X 19" X 32-9/16"D return both</t>
  </si>
  <si>
    <t>1412011: SC - Insulated 36" X 34-3/4" X 22" D</t>
  </si>
  <si>
    <t>1411011: BC - Acid 36" X 34-3/4" X 22"D</t>
  </si>
  <si>
    <t>PVSS: Polyolefin vent set for acid tub</t>
  </si>
  <si>
    <t>CS-04: Oval epoxy cupsink 6" X 3", polypropylene</t>
  </si>
  <si>
    <t>P-TRAP: Waste disposal pipe for sink</t>
  </si>
  <si>
    <t>SS-CR: Stainless steel corner guard</t>
  </si>
  <si>
    <t>PVC-COVE: PVC cove molding, black</t>
  </si>
  <si>
    <t>Item #3</t>
  </si>
  <si>
    <t>Included</t>
  </si>
  <si>
    <t>FRU0036: MI - Front &amp; rear runner 34" wide</t>
  </si>
  <si>
    <t>1550022: HC - 2 DR/2 DRWR 48" X 24-3/4" X 22"D</t>
  </si>
  <si>
    <t>1450097: HC - 3" 26R" DRWR 36" X 24" X 22"D</t>
  </si>
  <si>
    <t>AUA0136: AU - 36" Apron unit 22"D W/ 1 DRWR</t>
  </si>
  <si>
    <t>SCP3036: MI - Apron service cover 36"W X 31"H</t>
  </si>
  <si>
    <t>CT2880-231-CA: RD TUR W/STR NDL Valve for Ca</t>
  </si>
  <si>
    <t>CT2880-231-V: RD TUR W/STR NDL Valve for Vacuum</t>
  </si>
  <si>
    <t>ELEC 240V: 240V, 13A, Duplex electrical receptacle</t>
  </si>
  <si>
    <t>Item #4</t>
  </si>
  <si>
    <t>FRU0042: MI - Front &amp; rear runner 44" wide</t>
  </si>
  <si>
    <t>FRU0054: MI - Front &amp; rear runner 52" wide</t>
  </si>
  <si>
    <t>1850022: HC - 2 DR/2 DRWR 42" X 24" X 22"D</t>
  </si>
  <si>
    <t>1150122: HC - 2 "F"DRWRS 15" X 24" X 22"D</t>
  </si>
  <si>
    <t>1850099: HC - 1 "48R", 4 "24R" DRWRS 42" X 24-3/4" X 22"D</t>
  </si>
  <si>
    <t>ECS1007: FP - End cover scribe 6-1/2" X 34-3/4", C/W 2 clip</t>
  </si>
  <si>
    <t>5610060: WC - Hinged DR 42" X 30" X 14"D</t>
  </si>
  <si>
    <t>Item #5</t>
  </si>
  <si>
    <t>EP-1524: Epoxy resin worktop 1524mm wide, 25mm thick, black</t>
  </si>
  <si>
    <t>EP-305: Epoxy resin reagent shelf 305mm wide, 25mm thick, black</t>
  </si>
  <si>
    <t>EP-CO-SF: Epoxy cutout for service fixtyre</t>
  </si>
  <si>
    <t>EP-CO-SK: Epoxy cutout for sink/cupsink/service drop</t>
  </si>
  <si>
    <t>9900018: BC - End sink 58" X 34-3/4" X 22"D</t>
  </si>
  <si>
    <t>1510099: BC - 2 "48R", 4 "24R" DRWRS, 48" X 34-3/4" X 22"D</t>
  </si>
  <si>
    <t>1410133: BC - 4 "18F" DRWRS 36" X 34-3/4" X 22"D</t>
  </si>
  <si>
    <t>1510022: BC - 2 DR/2 DRWR 48" X 34-3/4" X 22"D</t>
  </si>
  <si>
    <t>1512011: SC - Insulated 48" X 34-3/4" X 22" D</t>
  </si>
  <si>
    <t>1510097: BC - 4 "48R" DRWRS 48" X 34-3/4" 22"D</t>
  </si>
  <si>
    <t>AUA0136: AU - 36" Apron unit 22" D W/ 1 DRWR</t>
  </si>
  <si>
    <t>SCP1036: MI - Front rail service cover 36"W X 34-3/4"H</t>
  </si>
  <si>
    <t>FFC1006: FP - Front filler panel 6" X 34-3/4"</t>
  </si>
  <si>
    <t>ECC1014: FP - End cover channel 14"W X 34-3/4"H, C/W 4 clips</t>
  </si>
  <si>
    <t>BRE1010: MI - Adjustable box support-end, 2" X 24" 10"D</t>
  </si>
  <si>
    <t>FRA0038: MI - Front rail 38"W X 4"H</t>
  </si>
  <si>
    <t>SDP3078: MI - Service drop 12" X 78" X 6" D</t>
  </si>
  <si>
    <t>D-30: Epoxy resin sink, drop-in, 18X15X11</t>
  </si>
  <si>
    <t>CT414: Deck MTD mixing laboratory faucet</t>
  </si>
  <si>
    <t>PB2430: Pegboard 24" X 30", black epoxy w/ SS drip tray, 39pegs</t>
  </si>
  <si>
    <t>CT2880-232-CA: RD TUR W/STR DBL NDL Valve 180 Deg for Ca</t>
  </si>
  <si>
    <t>CT2880-232-V: RD TUR W/STR DBL NDL Valve 180 Deg for</t>
  </si>
  <si>
    <t>Vacuum</t>
  </si>
  <si>
    <t>CT2880-232-N2: RD TUR W/STR DBL NDL Valve 180 Deg for</t>
  </si>
  <si>
    <t>Nitrogen</t>
  </si>
  <si>
    <t>Item #6</t>
  </si>
  <si>
    <t>SS902: Eye wash/shower safety station</t>
  </si>
  <si>
    <t>1848NC: Wire chrome shelf</t>
  </si>
  <si>
    <t>74P: 74" Chrome post</t>
  </si>
  <si>
    <t>9993Z: Foot plate</t>
  </si>
  <si>
    <t>894580: Safety cabinet for flammables 2 SC Door, 1651 X 1092 X 457mm</t>
  </si>
  <si>
    <t>894522: Safety cabinet for acid 2 Door, 43" X 65", 45GL</t>
  </si>
  <si>
    <t>PVC-COVE: PVC cove molding black</t>
  </si>
  <si>
    <t>GB200FS: 2 Cylinders wall mounted bracket with chain</t>
  </si>
  <si>
    <t>Total of Page Bill No. 1 /11-1</t>
  </si>
  <si>
    <t>Ditto Bill No. 1 /11-2</t>
  </si>
  <si>
    <t>Ditto Bill No. 1 /11-3</t>
  </si>
  <si>
    <t>Ditto Bill No. 1 /11-4</t>
  </si>
  <si>
    <t>Ditto Bill No. 1 /11-5</t>
  </si>
  <si>
    <t>DIVISION 12 - FURNITURES</t>
  </si>
  <si>
    <t xml:space="preserve">SEATING </t>
  </si>
  <si>
    <t xml:space="preserve">Supply and fix the following chairs in all complete as per drawings, specifications and to the satisfaction of the Superintendent. </t>
  </si>
  <si>
    <t>CH - 1 High back chair, padded arms and swivel wooden base</t>
  </si>
  <si>
    <t>CH - 1a Low back guest chair with wooden legs and padded arm</t>
  </si>
  <si>
    <t>CH - 2 High back chair with swivel wooden base and padded arms</t>
  </si>
  <si>
    <t>CH - 3 Low back guest chair with wooden legs and padded arms</t>
  </si>
  <si>
    <t>CH - 4 Low back meeting chair with padded arms and swivel  wooden base</t>
  </si>
  <si>
    <t>CH - 5 High back task chair, with tilt lock and seat, arm height adjustment</t>
  </si>
  <si>
    <t>CH - 6 Medium back guest chair with wooden frame and padded arm rest</t>
  </si>
  <si>
    <t>CH - 7 Medium back guest chair with wooden frame and padded arm rest</t>
  </si>
  <si>
    <t>CH - 8 High back task chair, with tilt lock and seat, arm height  adjustment</t>
  </si>
  <si>
    <t>CH - 9 Medium back guest chair with wooden frame and padded arm rest</t>
  </si>
  <si>
    <t>CH - 10 High back task chair, with tilt lock and seat, arm height adjustment</t>
  </si>
  <si>
    <t>CH - 11 Auditorium chair</t>
  </si>
  <si>
    <t>CH - 12 High back task chair, with tilt lock and seat, arm height adjustment</t>
  </si>
  <si>
    <t>CH - 13 High back conference chair, swivel wooden base and padded arms</t>
  </si>
  <si>
    <t>CH - 14 Low back cafeteria chair, stackable</t>
  </si>
  <si>
    <t>CH - 15 VIP Cafeteria chair with wooden arms and legs</t>
  </si>
  <si>
    <t>CH - 16 Lecture chair with joined arm rest and writing table</t>
  </si>
  <si>
    <t>CH - 17 High back teacher chair, swivel</t>
  </si>
  <si>
    <t>CH - 18 Fully upholstered chair with four wooden legs</t>
  </si>
  <si>
    <t>CH - 19 High back adjustable chair, swivel</t>
  </si>
  <si>
    <t>CH - 20 High back task chair, with tilt lock and seat, arm height
adjustment</t>
  </si>
  <si>
    <t>CH - 21 Medium back task chair, swivel</t>
  </si>
  <si>
    <t xml:space="preserve"> DESK 
Supply and fix the following desk including all necessary connections to underfloor trunking, wiring, power supply, etc. all complete as per the drawings, specifications and to the satisfaction of the Superintendent
</t>
  </si>
  <si>
    <t xml:space="preserve">DK - 1   Cherry finish, Free standing wooden desk with fine leather 
  arm rest, picture frame moulding and double pedestal </t>
  </si>
  <si>
    <t>DK - 2 Wooden desk with extension, fine leather arm
 rest, picture frame moulding and single pedestal</t>
  </si>
  <si>
    <t>DK - 3 U-shape wooden desk
 with fine leather arm rest</t>
  </si>
  <si>
    <t xml:space="preserve">DK - 4   Walnut veneer, U-shape desk
with fine leather arm rest </t>
  </si>
  <si>
    <t xml:space="preserve">DK - 5   Walnut natural finish, free standing wooden desk with 
extension and single wooden pedestal </t>
  </si>
  <si>
    <t xml:space="preserve"> DK - 6   Free standing desk with double pedestal 
  and extension</t>
  </si>
  <si>
    <t>DK - 7 Custom made laminated white sand desk
 All capable are hidden away in sideboards and table tops</t>
  </si>
  <si>
    <t>DK - 8 Custom made laminated white sand desk</t>
  </si>
  <si>
    <t xml:space="preserve">CREDENZA </t>
  </si>
  <si>
    <t xml:space="preserve">Supply and fix the following credenza as per the drawings, specifications and to the satisfaction of the Superintendent. </t>
  </si>
  <si>
    <t>CR - 1 Walnut finish, free standing wooden credenza</t>
  </si>
  <si>
    <t xml:space="preserve">TABLES </t>
  </si>
  <si>
    <t xml:space="preserve">Supply and fix the following tables all complete as per the drawings, specifications and to the satisfaction of the Superintendent.  </t>
  </si>
  <si>
    <t>TA - 1 Round Wooden Table with wooden cylinder base</t>
  </si>
  <si>
    <t>TA -2 Round dining table for 8 person with flip top and casters</t>
  </si>
  <si>
    <t>TA - 3 Circular Wooden Dining Table for 10 persons</t>
  </si>
  <si>
    <t>TA - 4 Boat Shaped Wooden Conference Table for 16 persons</t>
  </si>
  <si>
    <t>TA - 5 Custom made Conference Table for 30 persons</t>
  </si>
  <si>
    <t>TA - 6 Custom made Conference Table for 30 persons</t>
  </si>
  <si>
    <t>TA - 7 Round Wooden Table with aluminum legs for 6 persons</t>
  </si>
  <si>
    <t>TA - 8 Round Wooden Table with aluminum legs for 6 persons</t>
  </si>
  <si>
    <t xml:space="preserve">OCCASSIONAL TABLES </t>
  </si>
  <si>
    <t xml:space="preserve">Supply and fix the following occassional tables all complete as per drawings, specifications and to the satisfcation of the Superintendent. </t>
  </si>
  <si>
    <t>TL - 1    Rectangular Middle Table with wood  veneer in lay top and square legs</t>
  </si>
  <si>
    <t>TL - 2  Square wooden side table</t>
  </si>
  <si>
    <t>TL - 3 Middle Wooden Table with four square legs</t>
  </si>
  <si>
    <t>TL - 4 Rectangular Wooden Middle Table</t>
  </si>
  <si>
    <t>TL - 5    Rectangular Wooden Table with straight cut  wood legs and shelf</t>
  </si>
  <si>
    <t>TL - 6 Rectangular Side Table with glass top</t>
  </si>
  <si>
    <t>TL - 7 Custom made, wooden curved table</t>
  </si>
  <si>
    <t>TL - 8 Custom made, wooden curved, low table</t>
  </si>
  <si>
    <t>TL - 9 Rectangular Glass top Coffee Table</t>
  </si>
  <si>
    <t xml:space="preserve">FILLING </t>
  </si>
  <si>
    <t xml:space="preserve">Supply and fix the following filing-book case all complete as per drawings, specifications and to the satisfcation  of the Superintendent. </t>
  </si>
  <si>
    <t>FL - 1    Mechanical Operated  Mobile Shelving</t>
  </si>
  <si>
    <t xml:space="preserve"> FL - 2 Electrical Filling Unit</t>
  </si>
  <si>
    <t>FL - 3    Five high Lateral file with drawers and keyed locks  on each opening</t>
  </si>
  <si>
    <t xml:space="preserve">SHELVING </t>
  </si>
  <si>
    <t xml:space="preserve">Supply and fix the following shelving all complete as per drawings, specifications and to the satisfaction of the Superintendent. </t>
  </si>
  <si>
    <t>SH - 1   Five high, fixed shelves, open cabinet in metallic paint</t>
  </si>
  <si>
    <t>SH - 2  Two hanged doors cabinet with lock</t>
  </si>
  <si>
    <t>SH - 3  Double-face flexible steel shelves</t>
  </si>
  <si>
    <t xml:space="preserve">BOOK CASE </t>
  </si>
  <si>
    <t xml:space="preserve">Supply and fix the following book case all complete as per drawings, specifications and to the satisfaction of the Superintendent. </t>
  </si>
  <si>
    <t>BC - 01 Multi doors/drawers wood bookcase</t>
  </si>
  <si>
    <t>BC - 02 Multi doors/drawers and shelves wood bookcase</t>
  </si>
  <si>
    <t>BC - 03 Multi doors/drawers and shelves wood bookcase</t>
  </si>
  <si>
    <t xml:space="preserve">LOUNGE SEATING </t>
  </si>
  <si>
    <t xml:space="preserve">Supply and fix the following lounge seating all complete as per drawings, specifications and to the satisfaction of the Superintendent. </t>
  </si>
  <si>
    <t>LS - 1  Single Seater Sofa, fine leather upholstered</t>
  </si>
  <si>
    <t>LS - 2 Triple Seater Sofa, fine leather upholstered</t>
  </si>
  <si>
    <t>LS - 3 Single Seater chair with four wooden legs</t>
  </si>
  <si>
    <t>LS - 4 Single Seater chair with wooden arm rest and legs</t>
  </si>
  <si>
    <t>LS - 5 Custom made, fully upholstered armless chair</t>
  </si>
  <si>
    <t>LS - 6 Single seater sofa with padded back and arm rest</t>
  </si>
  <si>
    <t>LS - 7 Triple seater sofa with padded back and arm rest</t>
  </si>
  <si>
    <t>LS - 8 Custom made, fully upholstered armless chair</t>
  </si>
  <si>
    <t>LS - 9 Single seater sofa with loose seat and tight back</t>
  </si>
  <si>
    <t xml:space="preserve">COUNTER </t>
  </si>
  <si>
    <t xml:space="preserve">Supply and fix the following counter all complete  as per drawings, specifications and to the satisfaction of the Superintendent. </t>
  </si>
  <si>
    <t>CU - 1 Restaurant Food Counter</t>
  </si>
  <si>
    <t>CU - 2 Clinic Reception Counter</t>
  </si>
  <si>
    <t>CU - 3 Training Hall Counter</t>
  </si>
  <si>
    <t>CU - 4 Library Counter</t>
  </si>
  <si>
    <t>CU - 5 Auditorium Counter</t>
  </si>
  <si>
    <t>CU - 7 Security Counter</t>
  </si>
  <si>
    <t>CU - 8 Entrance Counter</t>
  </si>
  <si>
    <t>FCU - 1 Custom made Food Counter</t>
  </si>
  <si>
    <t>FCU - 2 Custom made Food Counter</t>
  </si>
  <si>
    <t>FCU - 3 Custom made Food Counter</t>
  </si>
  <si>
    <t>WORKSTATION</t>
  </si>
  <si>
    <t>Supply and fix the following workstation all complete as per</t>
  </si>
  <si>
    <t>drawings, specifications and to the satisfaction of the Superintendent.</t>
  </si>
  <si>
    <t xml:space="preserve"> WS - 1     L-Shape, Melamine Havana Finish Workstation</t>
  </si>
  <si>
    <t>WS - 2       L-Shape, Melamine Havana Finish Workstation</t>
  </si>
  <si>
    <t>BED ROOM</t>
  </si>
  <si>
    <t>Supply and fix the following,all complete as per drawings,</t>
  </si>
  <si>
    <t>specifications and to the satisfaction of the Superintendent.</t>
  </si>
  <si>
    <t>BE - 01   Wooden Custom Made Bed</t>
  </si>
  <si>
    <t>ST - 01    Stretcher</t>
  </si>
  <si>
    <t>CA - 01   Wooden Custom Made Cabinet</t>
  </si>
  <si>
    <t>WINDOW TREATMENT</t>
  </si>
  <si>
    <t>Provide and fix the following items with tracks and fixation</t>
  </si>
  <si>
    <t>as per drawings, specifications to meet with the approval</t>
  </si>
  <si>
    <t>of the Superintendent.</t>
  </si>
  <si>
    <t>WT - 1</t>
  </si>
  <si>
    <t>WT - 2</t>
  </si>
  <si>
    <t>ACCESSORIES</t>
  </si>
  <si>
    <t>Supply and fix the following items all complete as per drawings,</t>
  </si>
  <si>
    <t>WB - 01    Wall Board</t>
  </si>
  <si>
    <t>WB - 02    Wall Board</t>
  </si>
  <si>
    <t>ACC - 01    Lectern</t>
  </si>
  <si>
    <t>WALL FABRIC PAPER</t>
  </si>
  <si>
    <t>Provide and fix wall fabric paper as per drawings,</t>
  </si>
  <si>
    <t>specifications, an d to the satisfaction of the Superintendent.</t>
  </si>
  <si>
    <t>Supply additional extra loosed furnitures with the following required</t>
  </si>
  <si>
    <t>numbers to be added in the quantities of the items which is shown in</t>
  </si>
  <si>
    <t>the drawings as per specification.</t>
  </si>
  <si>
    <t>CH - 4 Low back meeting chair with padded arms and swivel wooden base</t>
  </si>
  <si>
    <t>CH - 5 High back task chair, with tilt lock and seat, arm</t>
  </si>
  <si>
    <t>height adjustment</t>
  </si>
  <si>
    <t>CH - 6 Medium back guest chair with wooden frame and</t>
  </si>
  <si>
    <t>padded arm rest</t>
  </si>
  <si>
    <t>CH - 7 Medium back guest chair with wooden frame and</t>
  </si>
  <si>
    <t>CH - 8 High back task chair, with tilt lock and seat, arm</t>
  </si>
  <si>
    <t>CH - 9 Medium back guest chair with wooden frame and</t>
  </si>
  <si>
    <t>CH - 10 High back task chair, with tilt lock and seat, arm</t>
  </si>
  <si>
    <t>CH - 12 High back task chair, with tilt lock and seat, arm</t>
  </si>
  <si>
    <t>CH - 13 High back conference chair, swivel wooden base</t>
  </si>
  <si>
    <t>and padded arm</t>
  </si>
  <si>
    <t>DK - 2 Wooden desk with extension, fine leather arm</t>
  </si>
  <si>
    <t>rest, picture frame moulding and single pedestal</t>
  </si>
  <si>
    <t>DK - 3 U-shape wooden desk with fine leather arm rest</t>
  </si>
  <si>
    <t>DK - 4 Walnut veneer, U-shape desk with fine leather arm rest</t>
  </si>
  <si>
    <t>DK - 5 Walnut natural finish, free standing wooden desk with</t>
  </si>
  <si>
    <t>extension and single wooden pedestal</t>
  </si>
  <si>
    <t>DK - 6 Free standing desk with double pedestal and extension</t>
  </si>
  <si>
    <t>and extension</t>
  </si>
  <si>
    <t>TA - 2 Round dining table for 8 person with flip top and casters</t>
  </si>
  <si>
    <t>TA - 3 Circular Wooden Dining Table for 10 persosns</t>
  </si>
  <si>
    <t>SH - 1 Five high, fixed shelves, open cabinet in metallic paint</t>
  </si>
  <si>
    <t>SH - 2 Two hanged doors cabinet with lock</t>
  </si>
  <si>
    <t>SH - 3 Double-face flexible steel shelves</t>
  </si>
  <si>
    <t>WS - 1 L-Shape, Melamine Havana Finish Workstation</t>
  </si>
  <si>
    <t>Total of Page Bill No. 1 /12-1</t>
  </si>
  <si>
    <t>Ditto Bill No. 1 /12-2</t>
  </si>
  <si>
    <t>Ditto Bill No. 1 /12-3</t>
  </si>
  <si>
    <t>Ditto Bill No. 1 /12-4</t>
  </si>
  <si>
    <t>Ditto Bill No. 1 /12-5</t>
  </si>
  <si>
    <r>
      <rPr>
        <b/>
        <u/>
        <sz val="12"/>
        <color theme="1"/>
        <rFont val="Calibri"/>
        <family val="2"/>
        <scheme val="minor"/>
      </rPr>
      <t>SECTION 08630 - METAL FRAMED SKYLIGHTS</t>
    </r>
    <r>
      <rPr>
        <b/>
        <u/>
        <sz val="11"/>
        <color theme="1"/>
        <rFont val="Calibri"/>
        <family val="2"/>
        <scheme val="minor"/>
      </rPr>
      <t xml:space="preserve">
Design, fabricate, supply and install skylight including
glazing, frame, required secondary structural members,
acessories, fittings, etc., complete in all respects as
specified and shown on drawings</t>
    </r>
  </si>
  <si>
    <r>
      <rPr>
        <b/>
        <u/>
        <sz val="12"/>
        <color theme="1"/>
        <rFont val="Calibri"/>
        <family val="2"/>
        <scheme val="minor"/>
      </rPr>
      <t>SECTION 09680 - CARPET BROADLOOMS AND TILES</t>
    </r>
    <r>
      <rPr>
        <b/>
        <u/>
        <sz val="11"/>
        <color theme="1"/>
        <rFont val="Calibri"/>
        <family val="2"/>
        <scheme val="minor"/>
      </rPr>
      <t xml:space="preserve">
</t>
    </r>
    <r>
      <rPr>
        <b/>
        <sz val="11"/>
        <color theme="1"/>
        <rFont val="Calibri"/>
        <family val="2"/>
        <scheme val="minor"/>
      </rPr>
      <t>Supply and fix carpet tiles complete with grips etc.
after preparation/approval of shop drawings,
to the entire satisfaction of the Superintendent. (FF2)</t>
    </r>
  </si>
  <si>
    <r>
      <rPr>
        <b/>
        <u/>
        <sz val="13"/>
        <color theme="1"/>
        <rFont val="Calibri"/>
        <family val="2"/>
        <scheme val="minor"/>
      </rPr>
      <t xml:space="preserve"> DIVISION 10 - SPECIALTIES</t>
    </r>
    <r>
      <rPr>
        <b/>
        <u/>
        <sz val="12"/>
        <color theme="1"/>
        <rFont val="Calibri"/>
        <family val="2"/>
        <scheme val="minor"/>
      </rPr>
      <t xml:space="preserve">
 The Contractor is referred to the specifications and
 Drawings for all details related to this Division of the
 works and he is to include for complying with all the
 requirements, contained therein, whether or not
 those are specifically mentioned with in the items
 and to the approval of the Superintendent.
</t>
    </r>
    <r>
      <rPr>
        <b/>
        <u/>
        <sz val="13"/>
        <color theme="1"/>
        <rFont val="Calibri"/>
        <family val="2"/>
        <scheme val="minor"/>
      </rPr>
      <t xml:space="preserve"> SECTION 10200 - WALL LOUVERS</t>
    </r>
    <r>
      <rPr>
        <b/>
        <u/>
        <sz val="12"/>
        <color theme="1"/>
        <rFont val="Calibri"/>
        <family val="2"/>
        <scheme val="minor"/>
      </rPr>
      <t xml:space="preserve">
 Design, fabricate, supply and install powder coated
 aluminum louver and frames of approved colour fixed
 to structure including all necessary ironmongery,
 fire rating - 4 hours, mastic, rubbers, sealers, etc.
 complete as specified &amp; shown on drawings.
</t>
    </r>
  </si>
  <si>
    <r>
      <rPr>
        <u/>
        <sz val="12"/>
        <color theme="1"/>
        <rFont val="Calibri"/>
        <family val="2"/>
        <scheme val="minor"/>
      </rPr>
      <t>DIVISION 11 - EQUIPMENTS</t>
    </r>
    <r>
      <rPr>
        <sz val="12"/>
        <color theme="1"/>
        <rFont val="Calibri"/>
        <family val="2"/>
        <scheme val="minor"/>
      </rPr>
      <t xml:space="preserve">
The Contractor is referred to the Specifications and Drawings
for all details related to this division of the works and he has to
comply with all the requirements contained therein, KOC and
EN 1808 requirements whether or not those are specifically
mentioned within the items.
SECTION 11010 - FACADE MAINTENANCE UNITS (FMU)
SECTION 15000 - PLU. &amp; F.F. GENERAL SPECIFICATIONS
</t>
    </r>
    <r>
      <rPr>
        <u/>
        <sz val="12"/>
        <color theme="1"/>
        <rFont val="Calibri"/>
        <family val="2"/>
        <scheme val="minor"/>
      </rPr>
      <t>NOTE:</t>
    </r>
    <r>
      <rPr>
        <sz val="12"/>
        <color theme="1"/>
        <rFont val="Calibri"/>
        <family val="2"/>
        <scheme val="minor"/>
      </rPr>
      <t xml:space="preserve">
a.  Maintenance: Provide full protective maintenance on the
specified equipment including spare parts for a period of
twenty four (24) months during the defects liability period
from the date of handing over the entire installation as
specified in specification
Supply, install, test, commission and maintain the Façade
Maintenance Unit as shown on drawings in accordance with
KOC Standards and EN 1808 and complying with all applicable
local and international rules, safety standards .
The (FMU) is designed to provide the complete access to the
external façade and internal Atriums façade of entire building.</t>
    </r>
  </si>
  <si>
    <r>
      <rPr>
        <b/>
        <u/>
        <sz val="12"/>
        <color theme="1"/>
        <rFont val="Calibri"/>
        <family val="2"/>
        <scheme val="minor"/>
      </rPr>
      <t>DIVISION 11 - EQUIPMENTS
SECTION 11170 - WASTE MANAGEMENT STUDY</t>
    </r>
    <r>
      <rPr>
        <b/>
        <sz val="11"/>
        <color theme="1"/>
        <rFont val="Calibri"/>
        <family val="2"/>
        <scheme val="minor"/>
      </rPr>
      <t xml:space="preserve">
The Contractor shall supply, install, test, calibrate,
coordinate, and furnish the following Waste Management System, (Garbage Area West side) complete as per drawings and specifications.</t>
    </r>
  </si>
  <si>
    <t>DIVISION 13 - SPECIAL CONSTRUCTION (FIRE PROTECTION)</t>
  </si>
  <si>
    <t xml:space="preserve">Supply, install, test, commission and maintain the following items </t>
  </si>
  <si>
    <t xml:space="preserve">and piping network of this division of work for building as shown </t>
  </si>
  <si>
    <t xml:space="preserve">on drawing and mentioned in specifications complete with </t>
  </si>
  <si>
    <t xml:space="preserve">material, supports, excavation, backfilling, concrete encasement </t>
  </si>
  <si>
    <t>fixing material and accessories accordance with KOC standards.</t>
  </si>
  <si>
    <t>SECTION 13209 - WATER TANK DISINFECTION</t>
  </si>
  <si>
    <t>SECTION 15000 - PLU. &amp; F.F. GENERAL SPECIFICATIONS</t>
  </si>
  <si>
    <t xml:space="preserve">Accessories for concrete tanks such as stainless steel access </t>
  </si>
  <si>
    <t>door and frame, float valve, S.S 316 Puddle flange, overflow drain,</t>
  </si>
  <si>
    <t xml:space="preserve">suction, discharge, float switches, vent pipe connections with </t>
  </si>
  <si>
    <t xml:space="preserve">Stainless Steel puddle flanges, vortex inhibitor, strainer and </t>
  </si>
  <si>
    <t>Stainless Steel Cat ladder etc. complete in all respect.</t>
  </si>
  <si>
    <t>Item</t>
  </si>
  <si>
    <t xml:space="preserve">Water tank level indicators continuous reading electronic type </t>
  </si>
  <si>
    <t xml:space="preserve">(audio visual) with control panel, alarm having interlock connection </t>
  </si>
  <si>
    <t xml:space="preserve">with pump set ,BMS and water tank complete in all respect as mentioned </t>
  </si>
  <si>
    <t xml:space="preserve">in dwg 910-WS-100-00, s.no.8, 9, 10, 11 &amp; 12 and reference </t>
  </si>
  <si>
    <t>1/TL, 2/TL, 3/TL, 4/TL  &amp;  5/TL respectively.</t>
  </si>
  <si>
    <t xml:space="preserve">Water tanks disinfection includes MEW &amp; KOC approved </t>
  </si>
  <si>
    <t xml:space="preserve">certificate, site inspection and preparation. </t>
  </si>
  <si>
    <t>SECTION 13210 - GRP POTABLE WATER STORAGE TANK</t>
  </si>
  <si>
    <t xml:space="preserve">GRP water tank (for Shelter living area) of size and net capacity </t>
  </si>
  <si>
    <t xml:space="preserve">of water as mentioned below complete with float valve chamber, </t>
  </si>
  <si>
    <t>steel base including stainless Steel inlets and outlets, connections,</t>
  </si>
  <si>
    <t xml:space="preserve">drain, overflow, vortex inhibitor, float valve, explosion proof tanker </t>
  </si>
  <si>
    <t xml:space="preserve">filling and city main connections with float &amp; gate valves, strainer </t>
  </si>
  <si>
    <t>and float switch complete in all respect.</t>
  </si>
  <si>
    <t>GRP water tank of size and net capacity of water 20 m3</t>
  </si>
  <si>
    <t xml:space="preserve">(For Shelter Living Area) complete with float valve chamber, </t>
  </si>
  <si>
    <t xml:space="preserve">steel base  including Stainless steel inlet and outlet </t>
  </si>
  <si>
    <t xml:space="preserve">connections, drain, over flow, vortex inhabitor,float valve &amp; </t>
  </si>
  <si>
    <t>gate valve strainer, float switch complete in all respects.</t>
  </si>
  <si>
    <t xml:space="preserve">Supply, install, test, commission and maintain the following </t>
  </si>
  <si>
    <t xml:space="preserve">parts, materials, equipments approved by KOC, according to </t>
  </si>
  <si>
    <t xml:space="preserve">specifications, regulations, NFPA codes and drawings. Other </t>
  </si>
  <si>
    <t>material shall not be accepted.</t>
  </si>
  <si>
    <t>NOTE:</t>
  </si>
  <si>
    <t>All parts, material, piping and equipments shall be comply with</t>
  </si>
  <si>
    <t>KOC vender list.</t>
  </si>
  <si>
    <t>SECTION 13900 - FIRE SUPPRESSION</t>
  </si>
  <si>
    <t>SECTION 13910 - BASIC FIRE SUPPRESSION MATERIALS</t>
  </si>
  <si>
    <t xml:space="preserve">Piping network class Q15A -KOC-MP-010 for Fire Fighting </t>
  </si>
  <si>
    <t>system,from water tank to pumps, pump room, by pass,</t>
  </si>
  <si>
    <t xml:space="preserve"> test line, main line and risers system, etc) complete with </t>
  </si>
  <si>
    <t xml:space="preserve">all pipe fittings, vortex inhibitor, automatic air vent, flanges, </t>
  </si>
  <si>
    <t>blank flanges,unions, fixation materials &amp; valves and hangers .</t>
  </si>
  <si>
    <t>Diameter 200mm</t>
  </si>
  <si>
    <t>Diameter 150mm</t>
  </si>
  <si>
    <t>Diameter 100mm</t>
  </si>
  <si>
    <t>Diameter 80mm</t>
  </si>
  <si>
    <t>Diameter 65mm</t>
  </si>
  <si>
    <t>Diameter 50mm</t>
  </si>
  <si>
    <t>Diameter 40mm</t>
  </si>
  <si>
    <t>Diameter 32mm</t>
  </si>
  <si>
    <t>Diameter 25mm</t>
  </si>
  <si>
    <t>FIRE CABINETS</t>
  </si>
  <si>
    <t xml:space="preserve">Factory painted steel body fire cabinet concealed type having </t>
  </si>
  <si>
    <t xml:space="preserve">stainless steel swing type front door and frame with wire meshed </t>
  </si>
  <si>
    <t xml:space="preserve">glass &amp; frame complete with hook for nozzle, lettering in Arabic </t>
  </si>
  <si>
    <t>and English and include specialties as showing in the drawings</t>
  </si>
  <si>
    <t>and approved by architect Superintendent.</t>
  </si>
  <si>
    <t>FC-1</t>
  </si>
  <si>
    <t>FC-2</t>
  </si>
  <si>
    <t>Wall supprt Fire Extinguisher with all required supported</t>
  </si>
  <si>
    <t>FE (5 kg CO2)</t>
  </si>
  <si>
    <t>FEX (9 kg Chemical powder with DPC cartridge)</t>
  </si>
  <si>
    <t>SECTION 13920 - FIRE PUMPS &amp; CONTROLLERS</t>
  </si>
  <si>
    <t xml:space="preserve">Horizontal duplex split case multistage electrical fire pump, </t>
  </si>
  <si>
    <t>(one in duty and one standby) with Cast Iron casing, Bronze</t>
  </si>
  <si>
    <t>impeller, Bronze wearing ring, Stainless Steel shaft, squirrel</t>
  </si>
  <si>
    <t xml:space="preserve">cage induction (TEFC) motor and control panel including check </t>
  </si>
  <si>
    <t xml:space="preserve">valve and OS &amp; Y type gate valve &amp; Test line, flow meter, globe </t>
  </si>
  <si>
    <t xml:space="preserve">valves, Pressure relief valve complete in all respect. Pumps &amp;  </t>
  </si>
  <si>
    <t xml:space="preserve">controllers shall be according to KOC,NFPA-20 standard, FM </t>
  </si>
  <si>
    <t>approved &amp;UL listed.</t>
  </si>
  <si>
    <t>Capacity as shown in dwg no. 910-FP-100-00, s.no.1 &amp; 2 and</t>
  </si>
  <si>
    <t>reference 1/EFP &amp; 2/EFP respectively.</t>
  </si>
  <si>
    <t>Set</t>
  </si>
  <si>
    <t xml:space="preserve">Horizontal split case multistage Diesel fire pump, with Cast Iron </t>
  </si>
  <si>
    <t xml:space="preserve">casing Bronze impeller, Bronze wearing ring, Stainless Steel </t>
  </si>
  <si>
    <t xml:space="preserve">shaft, squirrel cage induction with diesel engine and control panel </t>
  </si>
  <si>
    <t xml:space="preserve">including check valve, OS &amp; Y type gate valve &amp; test line, flow </t>
  </si>
  <si>
    <t xml:space="preserve">meter, globe valves, Pressure relief valve and fuel tank complete in all </t>
  </si>
  <si>
    <t xml:space="preserve">respect. Pumps &amp; controllers shall be NFPA-20, FM&amp;UL and </t>
  </si>
  <si>
    <t>KOC approved.</t>
  </si>
  <si>
    <t>Capacity as shown in dwg no. 910-FP-100-00, s.no. 3 and</t>
  </si>
  <si>
    <t>reference 3/DFP</t>
  </si>
  <si>
    <t>Electrical vertical multistage type Jockey pump with control panel,</t>
  </si>
  <si>
    <t xml:space="preserve">motor including check valve, OS &amp; Y type Gate &amp; Globe valves  </t>
  </si>
  <si>
    <t xml:space="preserve">and flexible coupling complete in all respect. The Pump and </t>
  </si>
  <si>
    <t xml:space="preserve">controller shall be according to the NFPA-20, FM approved &amp; UL </t>
  </si>
  <si>
    <t>listed, KOC approved and authority having jurisdiction.</t>
  </si>
  <si>
    <t xml:space="preserve">Capacity as shown in dwg no. 910-FP-100-00, s.no. 4 &amp; 5 </t>
  </si>
  <si>
    <t>and reference 4/JP &amp; 5/JP respectively.</t>
  </si>
  <si>
    <t>Galvanized steel fresh air duct and exhausting duct for</t>
  </si>
  <si>
    <t>diesel fire pump include all required GRILL,grill and wire</t>
  </si>
  <si>
    <t>mesh and connection with pumps</t>
  </si>
  <si>
    <t>Exhaustin fan with 4500 CFM capacith axial in line 3 kw.</t>
  </si>
  <si>
    <t>SECTION 13930 - WET PIPE FIRE SUPPRESSION SPRINKLERS</t>
  </si>
  <si>
    <t>Chrome Plated Quick response sprinkler heads</t>
  </si>
  <si>
    <t>Upright sprinkler heads</t>
  </si>
  <si>
    <t xml:space="preserve">Concealed Pendent sprinkler heads </t>
  </si>
  <si>
    <t>Concealed Sidewall sprinkler heads</t>
  </si>
  <si>
    <t xml:space="preserve">Concealed Zone separation sprinkler heads </t>
  </si>
  <si>
    <t xml:space="preserve">Floor control station valve assembly including slow close butterfly </t>
  </si>
  <si>
    <t xml:space="preserve">valve with built-in supervisory control switch connected to fire </t>
  </si>
  <si>
    <t xml:space="preserve">alarm panel, flow switch, gauges, drain valve, test valve, sight </t>
  </si>
  <si>
    <t xml:space="preserve">glass, union joint and pipe arrangement with access door in </t>
  </si>
  <si>
    <t>false ceiling.</t>
  </si>
  <si>
    <t>Automatic Air vent valve with gate valve.</t>
  </si>
  <si>
    <t xml:space="preserve">Spare sprinkler cabinet with required nos. of sprinkler heads </t>
  </si>
  <si>
    <t xml:space="preserve">(upright, pendent, side wall, zone separation quick response) </t>
  </si>
  <si>
    <t>including tools as specified in specification.</t>
  </si>
  <si>
    <t>GENERAL - FIRE PROTECTION</t>
  </si>
  <si>
    <t xml:space="preserve">Painting of all fire fighting piping as required, and as per color </t>
  </si>
  <si>
    <t>codes, labelling, flow direction marking and tags for valves.</t>
  </si>
  <si>
    <t xml:space="preserve">Elect. and control works required for system equipments </t>
  </si>
  <si>
    <t>including cables, wiring, conducting cable tray, earthling and</t>
  </si>
  <si>
    <t>connection complete in all respect.</t>
  </si>
  <si>
    <t>INCLUDED</t>
  </si>
  <si>
    <t>Cleaning, flushing and painting as per colour codes and as</t>
  </si>
  <si>
    <t>per specification</t>
  </si>
  <si>
    <t xml:space="preserve">Spare parts and controls as mentioned in specifications and </t>
  </si>
  <si>
    <t xml:space="preserve">recommended by manufacturer for 2 years of use after the end of </t>
  </si>
  <si>
    <t>contract maintenance period.</t>
  </si>
  <si>
    <t>Builder's works in connection with installation, including all</t>
  </si>
  <si>
    <t xml:space="preserve">supports, cutting all holes, pockets, pipe sleeves, finishing and </t>
  </si>
  <si>
    <t>making good complete in all respect.</t>
  </si>
  <si>
    <t xml:space="preserve">Coordinated shop drawings, composite and As Built drawings, </t>
  </si>
  <si>
    <t>instructions and maintenance manuals etc.</t>
  </si>
  <si>
    <t xml:space="preserve">Approval from the KOC for As-built drawings with installed </t>
  </si>
  <si>
    <t>equipment and related hydraulic calculations</t>
  </si>
  <si>
    <t xml:space="preserve">SECTION 13960 - HALON ALTERNATIVE FIRE SUPPRESSION </t>
  </si>
  <si>
    <t>SYSTEM (FM-200)</t>
  </si>
  <si>
    <t xml:space="preserve">Supply, install, design ,test, commission and maintain the following </t>
  </si>
  <si>
    <t xml:space="preserve">specifications, regulations, NFPA codes and drawings. </t>
  </si>
  <si>
    <t>Halon alternative fire suppression system (FM-200) according to</t>
  </si>
  <si>
    <t xml:space="preserve">KOC and NFPA regulations including shop drawings, design </t>
  </si>
  <si>
    <t>calculations, approval, etc.</t>
  </si>
  <si>
    <t>IT room SDR -B-38 at basement between axis (W7-W8/X7-X8)</t>
  </si>
  <si>
    <t>Cylinder ,valve assembly with 67 litters capacity with control head</t>
  </si>
  <si>
    <t>and Cylinders mounting bracket</t>
  </si>
  <si>
    <t xml:space="preserve">kg NAF S 125 Filled in cylinders </t>
  </si>
  <si>
    <t>kg</t>
  </si>
  <si>
    <t>Solenoid actuator</t>
  </si>
  <si>
    <t>Manual actuator</t>
  </si>
  <si>
    <t>Mechanical remote manual release</t>
  </si>
  <si>
    <t>Nozzles</t>
  </si>
  <si>
    <t xml:space="preserve">Pipes and fittings  class Q15A , supporting ,painting </t>
  </si>
  <si>
    <t>and all required item for network for nozzles</t>
  </si>
  <si>
    <t>Optical smoke detector include wiring ,cabling and connections</t>
  </si>
  <si>
    <t>Ionization smoke detector include wiring,condute and connection</t>
  </si>
  <si>
    <t>Extinguishing Control panel</t>
  </si>
  <si>
    <t>Response indicator</t>
  </si>
  <si>
    <t>Label NAF S 125 Manual release</t>
  </si>
  <si>
    <t>Label NAF S 125 Cation door</t>
  </si>
  <si>
    <t>Congenital alarm bell 6 inch</t>
  </si>
  <si>
    <t>IT room SDR -G-44-at G.F. between axis (W6-W7/X5-X6)</t>
  </si>
  <si>
    <t xml:space="preserve">Cylinder ,valve assembly with 67 litters capacity with </t>
  </si>
  <si>
    <t>control head and Cylinders mounting bracket</t>
  </si>
  <si>
    <t>Pipes and fittings  class Q15A According to KOC-MP-010</t>
  </si>
  <si>
    <t>supporting ,painting and all required item .</t>
  </si>
  <si>
    <t xml:space="preserve">Optical smoke detector include wiring, cabling </t>
  </si>
  <si>
    <t xml:space="preserve">Ionization smoke detector include wiring,condute </t>
  </si>
  <si>
    <t>Convenital alarm bell 6 inch</t>
  </si>
  <si>
    <t>24 vdc Horn Stroke</t>
  </si>
  <si>
    <t>IT room MDR-G33- at G.F. between axis (Q4-Q5/X1-X2)</t>
  </si>
  <si>
    <t xml:space="preserve">Cylinder ,valve assembly with 120 litters capacity with </t>
  </si>
  <si>
    <t>Convential alarm bell 6 inch</t>
  </si>
  <si>
    <t>24 VDC Horn Srobe</t>
  </si>
  <si>
    <t>IT room SDR-G-131- at G.F. between axis (W6-W7/X5-X6)</t>
  </si>
  <si>
    <t xml:space="preserve">Cylinder ,valve assembly with 100 litters capacity with </t>
  </si>
  <si>
    <t>IT room MDR-G-129- at G.F. between axis (W6-W7/X5-X6)</t>
  </si>
  <si>
    <t>IT room SDR -F-34 at 1st FLR.. between axis (X6-X7/W65-W7)</t>
  </si>
  <si>
    <t>IT room SDR at 1st flr. F-111-between axis (X14-X15/XC-XD)</t>
  </si>
  <si>
    <t>IT room SDR at 2nd flr. S-65-between axis (W6-W7/X7-X6)</t>
  </si>
  <si>
    <t>IT room SDR at 2nd flr. S-147-between axis (C-D/14-15)</t>
  </si>
  <si>
    <t>SECTION 13955 - FOAM SYSTEM</t>
  </si>
  <si>
    <t>Generator room at Shelter</t>
  </si>
  <si>
    <t>Foam fire extinguisher system complete, electrical and</t>
  </si>
  <si>
    <t>mechanical detecting alarms, nozzles, piping controls, all</t>
  </si>
  <si>
    <t>louvered opening closures with fire curtain, stopping of</t>
  </si>
  <si>
    <t>AHU's and fans etc. all as per NFPA requirements and as</t>
  </si>
  <si>
    <t>shown on drawings and specified and electrical alarm</t>
  </si>
  <si>
    <t>connected to main alarm panel. Foam fire extinguisher</t>
  </si>
  <si>
    <t>system for generator room, complete in all respect as per</t>
  </si>
  <si>
    <t>KOC requirements, including drawings and calculations for</t>
  </si>
  <si>
    <t>approval of KOC and including following:</t>
  </si>
  <si>
    <t>Black steel piping and black steel network with</t>
  </si>
  <si>
    <t>grooved type coupling joints complete with pipe fitting,</t>
  </si>
  <si>
    <t>fixation material, supports and hangers.</t>
  </si>
  <si>
    <t>Deluge valve with valve release</t>
  </si>
  <si>
    <t>Manual control valve of bronze type</t>
  </si>
  <si>
    <t>Test connection valve of bronze type</t>
  </si>
  <si>
    <t>Open type sprinler heads for foam system</t>
  </si>
  <si>
    <t>Fire protection system with required number of detectors,</t>
  </si>
  <si>
    <t>connectors and alarm</t>
  </si>
  <si>
    <t>Foam proprtioned</t>
  </si>
  <si>
    <t>Aqueous film foam (AFFF) 3% concentrate</t>
  </si>
  <si>
    <t>cylinder of total required capacity (200 litres) with all</t>
  </si>
  <si>
    <t>options, discharge manifold, valves, automatic release etc.</t>
  </si>
  <si>
    <t>FIRE PROTECTION-GENERAL</t>
  </si>
  <si>
    <t xml:space="preserve">Elect and control works for system equipments and control </t>
  </si>
  <si>
    <t xml:space="preserve">station, including cable, cable tray, wiring, earthing, control </t>
  </si>
  <si>
    <t>panels and connection.</t>
  </si>
  <si>
    <t xml:space="preserve">Foundations for equipments complete with vibration isolation </t>
  </si>
  <si>
    <t>system as per specifications and drawings</t>
  </si>
  <si>
    <t xml:space="preserve">Painting as per color codes, labelling, flow direction marking. </t>
  </si>
  <si>
    <t xml:space="preserve">Lettering tagging for pipes valves and equipment complete in </t>
  </si>
  <si>
    <t>all respect</t>
  </si>
  <si>
    <t xml:space="preserve">Builder's work in connection with  installation including supports, </t>
  </si>
  <si>
    <t xml:space="preserve">cutting all holes, pockets, pipe sleeves, finishing and making </t>
  </si>
  <si>
    <t>good complete in all respect.</t>
  </si>
  <si>
    <t xml:space="preserve">Coordinated shop drawings, composite and as built instructions </t>
  </si>
  <si>
    <t>and maintenance manual, etc.</t>
  </si>
  <si>
    <t xml:space="preserve">Spare parts for  equipment, specialties etc. complete in all </t>
  </si>
  <si>
    <t>respect as per specifications and manufacturers</t>
  </si>
  <si>
    <t xml:space="preserve">recommendation for two year maintenance after finishing of </t>
  </si>
  <si>
    <t>Total of Page                Bill No.1/13-1</t>
  </si>
  <si>
    <t>Ditto                             Bill No.1/13-2</t>
  </si>
  <si>
    <t>Ditto                             Bill No.1/13-3</t>
  </si>
  <si>
    <t>Ditto                             Bill No.1/13-4</t>
  </si>
  <si>
    <t>Ditto                             Bill No.1/13-5</t>
  </si>
  <si>
    <t>Ditto                             Bill No.1/13-6</t>
  </si>
  <si>
    <t>Ditto                             Bill No.1/13-7</t>
  </si>
  <si>
    <t>Ditto                             Bill No.1/13-8</t>
  </si>
  <si>
    <t>Ditto                             Bill No.1/13-9</t>
  </si>
  <si>
    <t>Ditto                             Bill No.1/13-10</t>
  </si>
  <si>
    <t>Ditto                             Bill No.1/13-11</t>
  </si>
  <si>
    <t>Ditto                             Bill No.1/13-12</t>
  </si>
  <si>
    <t>Ditto                             Bill No.1/13-13</t>
  </si>
  <si>
    <t>Ditto                             Bill No.1/13-14</t>
  </si>
  <si>
    <t>Ditto                             Bill No.1/13-15</t>
  </si>
  <si>
    <t>Ditto                             Bill No.1/13-16</t>
  </si>
  <si>
    <t>DIVISION 14 - CONVEYING SYSTEMS</t>
  </si>
  <si>
    <t>SECTION 14200 - PASSENGER ELEVATOR CAR FINISHES</t>
  </si>
  <si>
    <t>SECTION 14215 - CONVEYING SYSTEMS</t>
  </si>
  <si>
    <t>The Contractor is referred to the Specifications and Drawings for all</t>
  </si>
  <si>
    <t>details related to this Division of the works and he is to include for</t>
  </si>
  <si>
    <t>complying with all the requirements contained therein with KOC</t>
  </si>
  <si>
    <t>requirements whether or not those are specifically mentioned within</t>
  </si>
  <si>
    <t>the items.</t>
  </si>
  <si>
    <t>All elevators shall be provided with all required accessories as</t>
  </si>
  <si>
    <t>mentioned in tender documents with free volts contactors for</t>
  </si>
  <si>
    <t>connections with Building Management System.</t>
  </si>
  <si>
    <t>Equipment pad and foundations, ant vibration devices, forming</t>
  </si>
  <si>
    <t>holes, chases, mortices, etc. fining, brackets and making good</t>
  </si>
  <si>
    <t>finishing.</t>
  </si>
  <si>
    <t>Submit the third party certificate for safety devices, insurance</t>
  </si>
  <si>
    <t>and load test of all type passenger and service elevators</t>
  </si>
  <si>
    <t>Provide full protective maintenance on the</t>
  </si>
  <si>
    <t>specified equipment including spare parts for a period of twenty</t>
  </si>
  <si>
    <t>four (24) months during the defects liability period from the date</t>
  </si>
  <si>
    <t>of handing over the entire installation as specified in specification</t>
  </si>
  <si>
    <t>Supply, install, test, commission and maintain the electric</t>
  </si>
  <si>
    <t>passenger and service elevators with no. of stops and doors as</t>
  </si>
  <si>
    <t>shown in drawings and tender documents including elevators</t>
  </si>
  <si>
    <t>cabinets finishes with all accessories and computerized</t>
  </si>
  <si>
    <t>Management Tool, group supervisory control system and all</t>
  </si>
  <si>
    <t>special operation system as mentioned in specifications with all</t>
  </si>
  <si>
    <t>panels having interlock with BAS and fire alarm system</t>
  </si>
  <si>
    <t>complete in all respect as per specifications.</t>
  </si>
  <si>
    <t>Electric gearless Passenger Elevators No. (PE-1, 3 &amp; 4 ) with</t>
  </si>
  <si>
    <t>operating control system and machine roomless of capacity</t>
  </si>
  <si>
    <t>1600 Kg each (21 passengers) &amp; speed 1.00 m/sec.</t>
  </si>
  <si>
    <t>Electric gearless Service Elevator No. ( SE-2 ) with machine</t>
  </si>
  <si>
    <t>room of capacity 1600 Kg and speed 1.00 m/sec.</t>
  </si>
  <si>
    <t>Electric gearless Service Elevator No. (SE- 5 &amp; 6) of machine</t>
  </si>
  <si>
    <t>roomless, Capacity 1600 Kg and speed 1.00 m/sec.</t>
  </si>
  <si>
    <t>GENERAL</t>
  </si>
  <si>
    <t>Supports, ant vibration devices, cutting or forming holes, chases,</t>
  </si>
  <si>
    <t>mortices, etc. fining, brackets and making good finishing.</t>
  </si>
  <si>
    <t>Electric and control works for elevators and control station,</t>
  </si>
  <si>
    <t>including cable, cable tray, wiring, control panels and connections.</t>
  </si>
  <si>
    <t>Builder's work in connection with elevators installation including</t>
  </si>
  <si>
    <t>supports, cutting all holes, pipe sleeves, finishes and making</t>
  </si>
  <si>
    <t>good complete in all respects.</t>
  </si>
  <si>
    <t>Coordinated shop drawings, composite, as built drawings,</t>
  </si>
  <si>
    <t>instruction and maintenance manual, etc.</t>
  </si>
  <si>
    <t>DIVISION 15 - MECHANICAL (H.V.A.C.)</t>
  </si>
  <si>
    <t>The Contractor is referred to the specifications</t>
  </si>
  <si>
    <t>and Drawings for all details related to this Division</t>
  </si>
  <si>
    <t>of the works and he is to include for complying</t>
  </si>
  <si>
    <t>with all the requirements, contained therein,</t>
  </si>
  <si>
    <t>whether or not those are specifically mentioned</t>
  </si>
  <si>
    <t xml:space="preserve">with in the items and to the approval of the </t>
  </si>
  <si>
    <t>Superintendent.</t>
  </si>
  <si>
    <t>Provide, install and test the following equipment</t>
  </si>
  <si>
    <t>and accessories as described for building</t>
  </si>
  <si>
    <t>including shelter area</t>
  </si>
  <si>
    <t>SECTION 15720 - AIR HANDLING UNITS</t>
  </si>
  <si>
    <t xml:space="preserve">Chilled water double skin air handling unit with </t>
  </si>
  <si>
    <t>necessary sections including fan, cooling coil</t>
  </si>
  <si>
    <t>bleed blowers, dust seperator, gravity dampers</t>
  </si>
  <si>
    <t xml:space="preserve">for centrall units, dampers, heating/warm up cycle, </t>
  </si>
  <si>
    <t>mixing box filters, sound attenuators, motor</t>
  </si>
  <si>
    <t>and all accessories and sections described and</t>
  </si>
  <si>
    <t>specified in technical specification sepcification/drawings.</t>
  </si>
  <si>
    <t>AHU-B-01, 5,180 CFM and 170,400 Btu/hr</t>
  </si>
  <si>
    <t>with DX Coil</t>
  </si>
  <si>
    <t>AHU-B-02, 4,100 CFM and 121,800 Btu/hr</t>
  </si>
  <si>
    <t>AHU-B-03, 4,910 CFM and 137,700 Btu/hr</t>
  </si>
  <si>
    <t>AHU-B-04, 4,230 CFM and 120,300 Btu/hr</t>
  </si>
  <si>
    <t>AHU-G-02, 7,650 CFM and 229,800 Btu/hr</t>
  </si>
  <si>
    <t>AHU-G-03, 12,880 CFM and 430,800 Btu/hr</t>
  </si>
  <si>
    <t>AHU-G-04, 20,490 CFM and 756,300 Btu/hr</t>
  </si>
  <si>
    <t>AHU-R-01, 35,260 CFM and 1,205,700 Btu/hr with bleed</t>
  </si>
  <si>
    <t>blower, dust seperator, fresh air louver, filter &amp; motorized damper</t>
  </si>
  <si>
    <t>AHU-R-02, 33,740 CFM and 1,197,300 Btu/hr with bleed</t>
  </si>
  <si>
    <t>AHU-R-03, 31,800 CFM and 1,058,100 Btu/hr with bleed</t>
  </si>
  <si>
    <t xml:space="preserve">AHU-R-04, 37,850 CFM and 1,269,000 Btu/hr with bleed </t>
  </si>
  <si>
    <t>AHU-R-05, 9,010 CFM and 314,100 Btu/hr with heating, bleed</t>
  </si>
  <si>
    <t>AHU-R-06, 11,250 CFM and 398,100 Btu/hr with heating, bleed</t>
  </si>
  <si>
    <t>AHU-R-07, 4,730 CFM and 168,900 Btu/hr with heating, bleed</t>
  </si>
  <si>
    <t>SECTION 15800 - VARIABLE AIR VOLUME BOXES</t>
  </si>
  <si>
    <t xml:space="preserve">Double skin variable air volume boxed (VAV </t>
  </si>
  <si>
    <t>box) shut off tpe, complete with volume control</t>
  </si>
  <si>
    <t xml:space="preserve">damper (VCD) before each VAV, built in elect. </t>
  </si>
  <si>
    <t xml:space="preserve">heating coil and required access doors as described </t>
  </si>
  <si>
    <t xml:space="preserve">in specification and drawings including necessary </t>
  </si>
  <si>
    <t>access panels in the box for access of air valve.</t>
  </si>
  <si>
    <t>VAV-B, (0-400 CFM) without reheat</t>
  </si>
  <si>
    <t>VAV-B, (0-400 CFM) with 1.00kW with reheat</t>
  </si>
  <si>
    <t>VAV-C, (0-600 CFM) without reheat</t>
  </si>
  <si>
    <t>VAV-C, (0-600 CFM) with 1.00kW with reheat</t>
  </si>
  <si>
    <t>VAV-D, (0-800 CFM) without reheat</t>
  </si>
  <si>
    <t>VAV-D, (0-800 CFM) with 1.50kW with  reheat</t>
  </si>
  <si>
    <t>VAV-E, (0-1000 CFM) without reheat</t>
  </si>
  <si>
    <t>VAV-E, (0-1000 CFM) with 1.5kW with reheat</t>
  </si>
  <si>
    <t>VAV-F, (0-1200 CFM) without reheat</t>
  </si>
  <si>
    <t>VAV-F, (0-1200 CFM) with 2.00kW with reheat</t>
  </si>
  <si>
    <t>VAV-G, (0-1400 CFM) without reheat</t>
  </si>
  <si>
    <t>VAV-H, (0-1600 CFM) without reheat</t>
  </si>
  <si>
    <t>VAV-H, (0-1600 CFM) with 2.5kW with reheat</t>
  </si>
  <si>
    <t>VAV-I, (0-1800 CFM) without  reheat</t>
  </si>
  <si>
    <t>VAV-I (0-1800 CFM) with 2.5kW with reheat</t>
  </si>
  <si>
    <t>VAV-J (0-2000 CFM) without reheat</t>
  </si>
  <si>
    <t>VAV-J (0-2000 CFM) with 3.0kW with reheat</t>
  </si>
  <si>
    <t>SECTION 15920 - SOUND ATTENUATORS</t>
  </si>
  <si>
    <t>Sound Attenuators (SAT) sized to provide</t>
  </si>
  <si>
    <t>35NC inside office area with all required</t>
  </si>
  <si>
    <t>accessories with 0.15 IWG max. air pressure</t>
  </si>
  <si>
    <t>drop</t>
  </si>
  <si>
    <t>CROSS TALK ATTENUATOR</t>
  </si>
  <si>
    <t>CTA-03, 330-410 CFM</t>
  </si>
  <si>
    <t>CTA-04, 410-500 CFM</t>
  </si>
  <si>
    <t>CTA-05, 500-580 CFM</t>
  </si>
  <si>
    <t>CTA-06, 580-660 CFM</t>
  </si>
  <si>
    <t>CTA-07, 660-750 CFM</t>
  </si>
  <si>
    <t>CTA-08, 750-830 CFM</t>
  </si>
  <si>
    <t>CTA-09, 830-910 CFM</t>
  </si>
  <si>
    <t>CTA-10, 910-1000 CFM</t>
  </si>
  <si>
    <t>SECTION 15840 - TERMINAL UNITS</t>
  </si>
  <si>
    <t xml:space="preserve">Chilled water fan coil unit including built in Elect. </t>
  </si>
  <si>
    <t>Elect. Heating coil and all accessories as specified:</t>
  </si>
  <si>
    <t>in ther technical specification and drawings.</t>
  </si>
  <si>
    <t>FCU-B-01, 550 CFM, 15,300 BTU/hr</t>
  </si>
  <si>
    <t>FCU-B-02, 940 CFM, 19,200 BTU/hr</t>
  </si>
  <si>
    <t>FCU-B-03, 1,020 CFM, 23,400 BTU/hr</t>
  </si>
  <si>
    <t>FCU-B-04, 520 CFM, 12,000 BTU/hr</t>
  </si>
  <si>
    <t>FCU-B-05, 730 CFM, 18,900 BTU/hr</t>
  </si>
  <si>
    <t>FCU-B-06, 750 CFM, 20,100 BTU/hr</t>
  </si>
  <si>
    <t>FCU-B-07, 1310 CFM, 29,700 BTU/hr</t>
  </si>
  <si>
    <t>FCU-S-01, 810 CFM, 18,300 BTU/hr with</t>
  </si>
  <si>
    <t>heating coil.</t>
  </si>
  <si>
    <t>FCU-S-02, 650 CFM, 14,700 BTU/hr with</t>
  </si>
  <si>
    <t>heating coil</t>
  </si>
  <si>
    <t>FCU-S-03, 680 CFM, 15,300 BTU/hr with</t>
  </si>
  <si>
    <t>FCU-S-04, 720 CFM, 16,500 BTU/hr with</t>
  </si>
  <si>
    <t>FCU-S-05, 790 CFM, 18,300 BTU/hr with</t>
  </si>
  <si>
    <t xml:space="preserve">FCU-R-01, 640 CFM, 12,900 BTU/hr </t>
  </si>
  <si>
    <t>FCU-R-02, 520 CFM, 10,500 BTU/hr</t>
  </si>
  <si>
    <t>FCU-R-03, 520 CFM, 10,500 BTU/hr</t>
  </si>
  <si>
    <t>SECTION 15790 - ELECTRICAL HEATING COILS</t>
  </si>
  <si>
    <t xml:space="preserve">Heating coil section in AHU(s), FCU(s) and VAV(s) </t>
  </si>
  <si>
    <t>including all the accessories, controls and connections</t>
  </si>
  <si>
    <t>as described in technicalspecification and drawings.</t>
  </si>
  <si>
    <t>Kw 1.00 for FCU(s)</t>
  </si>
  <si>
    <t>Kw 1.00 for VAV(s)</t>
  </si>
  <si>
    <t>Kw 1.50 for VAV(s)</t>
  </si>
  <si>
    <t>Kw 2.00 for VAV(s)</t>
  </si>
  <si>
    <t>Kw 2.50 for VAV(s)</t>
  </si>
  <si>
    <t>Kw 3.00 for VAV(s)</t>
  </si>
  <si>
    <t>Kw 6.00 for AHU(s)</t>
  </si>
  <si>
    <t>Kw 12.00 for AHU(s)</t>
  </si>
  <si>
    <t>SECTION 15830 - AIR DISTRIBUTION EQUIPMENT/FANS</t>
  </si>
  <si>
    <t>Duct mounted ventilation fans including all</t>
  </si>
  <si>
    <t>controls, sound attenuators, accessories,</t>
  </si>
  <si>
    <t>connections, supports etc. as specified</t>
  </si>
  <si>
    <t>and shown on the drawings.</t>
  </si>
  <si>
    <t>EE-B-01, Van axial, 15,000 CFM</t>
  </si>
  <si>
    <t>EE-B-02, Centrifugal inline, 530 CFM</t>
  </si>
  <si>
    <t>EF-G-01, Van axial, 1,900 CFM</t>
  </si>
  <si>
    <t>ES-B-01, Van axial, 15,000 CFM</t>
  </si>
  <si>
    <t>FA-B-01, Van axial, 1,150 CFM with filter box</t>
  </si>
  <si>
    <t>FA-R-01, Van axial, 3,685 CFM with filter box</t>
  </si>
  <si>
    <t>and motorized ON/OFF damper</t>
  </si>
  <si>
    <t>FA-R-02, Van axial, 160 CFM with filter box</t>
  </si>
  <si>
    <t>KS-G-01A, Van axial, 7,000 CFM with filter box</t>
  </si>
  <si>
    <t>KS-G-01B, Van axial, 2,400 CFM with filter box</t>
  </si>
  <si>
    <t>LE-G-02, wall mounted, 225 CFM</t>
  </si>
  <si>
    <t>VE-R-01, Duct mounted twin cabinet, 610 CFM</t>
  </si>
  <si>
    <t>KE-R-01A, Van axial, 13,000 CFM</t>
  </si>
  <si>
    <t>KE-R-01B, Van axial, 4,500 CFM</t>
  </si>
  <si>
    <t>KE-R-02, Van axial, 510 CFM</t>
  </si>
  <si>
    <t>KE-R-03, Van axial, 420 CFM</t>
  </si>
  <si>
    <t>KE-R-04, Van axial, 270 CFM</t>
  </si>
  <si>
    <t>KE-R-05, Van axial, 180 CFM</t>
  </si>
  <si>
    <t>KE-R-06, Van axial, 130 CFM</t>
  </si>
  <si>
    <t>TE-R-01, Duct mounted twin cabinet, 1,970 CFM</t>
  </si>
  <si>
    <t>TE-R-02, Duct mounted twin cabinet, 1,210 CFM</t>
  </si>
  <si>
    <t>TE-R-03, Duct mounted twin cabinet, 1,180 CFM</t>
  </si>
  <si>
    <t>TE-R-04, Duct mounted twin cabinet, 920 CFM</t>
  </si>
  <si>
    <t>TE-R-05, Duct mounted twin cabinet, 860 CFM</t>
  </si>
  <si>
    <t>TE-R-06, Duct mounted twin cabinet, 720 CFM</t>
  </si>
  <si>
    <t>TE-R-07, Duct mounted twin cabinet, 730 CFM</t>
  </si>
  <si>
    <t>TE-R-08, Duct mounted twin cabinet, 780 CFM</t>
  </si>
  <si>
    <t>TE-R-09, Duct mounted twin cabinet, 400 CFM</t>
  </si>
  <si>
    <t>TE-R-10, Duct mounted twin cabinet, 820 CFM</t>
  </si>
  <si>
    <t>TE-R-11, Duct mounted twin cabinet, 260 CFM</t>
  </si>
  <si>
    <t>TE-R-12, Duct mounted twin cabinet, 280 CFM</t>
  </si>
  <si>
    <t>SMOKE EXHAUST SYSTEM FANS</t>
  </si>
  <si>
    <t>SE-B-01, Van axial, 15,000 CFM</t>
  </si>
  <si>
    <t>SE-R-01, Van axial, 27,000 CFM</t>
  </si>
  <si>
    <t>SS-B-01, Van axial, 7,500 CFM</t>
  </si>
  <si>
    <t>SS-R-01, Van axial, 7,500 CFM</t>
  </si>
  <si>
    <t>SECTION 15730 - DX COOLING UNIT</t>
  </si>
  <si>
    <t>CONDITIONING UNITS</t>
  </si>
  <si>
    <t>Shelter area A/C split unit with DX and chilled</t>
  </si>
  <si>
    <t>water coils as specified and shown complete</t>
  </si>
  <si>
    <t>with evaporator unit, condensing unit, refrigent</t>
  </si>
  <si>
    <t>piping with insulation, fittings, control, air filters,</t>
  </si>
  <si>
    <t xml:space="preserve">thermostates, wiring and all other required </t>
  </si>
  <si>
    <t xml:space="preserve">accessories, as per spec and Ministry of Defence </t>
  </si>
  <si>
    <t xml:space="preserve">regulation including chilled water coil with complete </t>
  </si>
  <si>
    <t>accessories and control.</t>
  </si>
  <si>
    <t>CU-B-01/AHU-B-01, 5,180 CFM, 170,400 Btu/hr</t>
  </si>
  <si>
    <t>Minisplit A/C unit with evaporator unit, condensing</t>
  </si>
  <si>
    <t>unit, refererant piping with insulation, fittings, controls,</t>
  </si>
  <si>
    <t>air filters, thermostats, wiring and all other required</t>
  </si>
  <si>
    <t>accessories as shown in drawings and as specified.</t>
  </si>
  <si>
    <t>MS-R-01, 24,000 Btu/hr, 1000 CFM (Wall mounted)</t>
  </si>
  <si>
    <t>MS-R-02, 24,000 Btu/hr, 1000 CFM (wall mounted)</t>
  </si>
  <si>
    <t>MS-R-03, 21,000 Btu/hr, 880 CFM (wall mounted)</t>
  </si>
  <si>
    <t>MS-R-04, 21,000 Btu/hr, 880 CFM (wall mounted)</t>
  </si>
  <si>
    <t>MS-R-05, 21,000 Btu/hr, 880 CFM (wall mounted)</t>
  </si>
  <si>
    <t xml:space="preserve">SECTION 15735 - CLOSED CONTROL </t>
  </si>
  <si>
    <t>AIR CONDITIONING UNITS</t>
  </si>
  <si>
    <t>Precision Unit (DX and Chilled Water)</t>
  </si>
  <si>
    <t>Computer room unit with DX and chilled water</t>
  </si>
  <si>
    <t>coils as specified and shown on the drawing.</t>
  </si>
  <si>
    <t>AHU-SR-01/CU-SR-01, 8,250 CFM, 133,200</t>
  </si>
  <si>
    <t>Btu/hr with humidifier and heating coil.</t>
  </si>
  <si>
    <t>SECTION 15780 - VRF COOLING UNITS</t>
  </si>
  <si>
    <t>Variable refrigerent volume A/C unit complete with</t>
  </si>
  <si>
    <t>evaporator and condensing units, refrigerent piping,</t>
  </si>
  <si>
    <t>valves, filters dryers, air filters, sightglass,</t>
  </si>
  <si>
    <t>by pass valves assembly, gauges,, thermostates</t>
  </si>
  <si>
    <t>and accessories required as described</t>
  </si>
  <si>
    <t>in the technical specification and drawings.</t>
  </si>
  <si>
    <t>VRV Condensing Units</t>
  </si>
  <si>
    <t>CU-VR-01 of capacity each 78,600 Btu/hr.</t>
  </si>
  <si>
    <t>CU-VR-02 of capacity each 134,500 Btu/hr.</t>
  </si>
  <si>
    <t>CU-VR-03 of capacity each 134,500 Btu/hr.</t>
  </si>
  <si>
    <t>CU-VR-04 of capacity each 111,800 Btu/hr.</t>
  </si>
  <si>
    <t>CU-VR-05 of capacity each 78,600 Btu/hr.</t>
  </si>
  <si>
    <t>VRV Air Fan Coil Units</t>
  </si>
  <si>
    <t>FCU-VR-01-01, 700 CFM, 24,200 Btu/hr</t>
  </si>
  <si>
    <t>FCU-VR-01-02, 520 CFM, 18,000 Btu/hr</t>
  </si>
  <si>
    <t>FCU-VR-01-03, 520 CFM, 18,000 Btu/hr</t>
  </si>
  <si>
    <t>FCU-VR-02-01, 1,040 CFM, 36,000 Btu/hr</t>
  </si>
  <si>
    <t>FCU-VR-02-02, 1,040 CFM, 36,000 Btu/hr</t>
  </si>
  <si>
    <t>FCU-VR-03-01, 1,040 CFM, 36,000 Btu/hr</t>
  </si>
  <si>
    <t>FCU-VR-03-02, 1,375 CFM, 47,700 Btu/hr</t>
  </si>
  <si>
    <t>FCU-VR-04-01, 1,040 CFM, 36,000 Btu/hr</t>
  </si>
  <si>
    <t>FCU-VR-04-02, 700 CFM, 24,200 Btu/hr</t>
  </si>
  <si>
    <t>FCU-VR-05-01, 1,040 CFM, 36,000 Btu/hr</t>
  </si>
  <si>
    <t>SECTION 15855 - SPECIAL SHELTER EQUIPMENT</t>
  </si>
  <si>
    <t>Motorized Gas tight closing valve (GTV) with</t>
  </si>
  <si>
    <t>manual valve of required dia including gas tight</t>
  </si>
  <si>
    <t>sleeves as shown on drawing and mentioned in</t>
  </si>
  <si>
    <t xml:space="preserve">spec. for exhaust and fresh air complete with electric, </t>
  </si>
  <si>
    <t>electric fail-safe and pneumatic actuators.</t>
  </si>
  <si>
    <t>Blast and gas tight SO-1 Single Wing 1800 x 2000</t>
  </si>
  <si>
    <t>Blast and gas tight SO-1 Single Wing 1500 x 2000</t>
  </si>
  <si>
    <t>Blast and gas tight SO-1 Single Wing 900 x 2000</t>
  </si>
  <si>
    <t>Blast and gas tight Hatch SL-1 700 x 1200</t>
  </si>
  <si>
    <t>Blast and gas tight SO-1 Double Wing 1800 x 2000</t>
  </si>
  <si>
    <t>Balst valve with motorized Gas tight valve and manual</t>
  </si>
  <si>
    <t>valve including gas tight sleeve/frame complete have</t>
  </si>
  <si>
    <t>electric fail-safe pneumatic actuator.</t>
  </si>
  <si>
    <t>Sizes as shown on drawings.</t>
  </si>
  <si>
    <t>Blast valve PV-KK-144 (PV-KK-72x2)(8x18) Air Exhaust</t>
  </si>
  <si>
    <t>Blast valve PV-KK-144 (PV-KK-72x2)(8x18) Air Intake</t>
  </si>
  <si>
    <t>Blast valve PV-KK-72 (PV-KK-72x2)(8x18)</t>
  </si>
  <si>
    <t>Generator Exhaust valve with sleeve complete in all respect.</t>
  </si>
  <si>
    <t>Generator exhaust valve - PVD - 250 with wall slleve</t>
  </si>
  <si>
    <t>Special gas tight closing valves with sleeve (motorized) complete in all respect.</t>
  </si>
  <si>
    <t>Gas tight closing valve KS-100 with wall sleeve</t>
  </si>
  <si>
    <t>Gas tight closing valve KS-150 with wall sleeve</t>
  </si>
  <si>
    <t>Gas tight closing valve KS-400 with wall sleeve</t>
  </si>
  <si>
    <t>Gas tight closing valve KS-500 with wall sleeve (motorized)</t>
  </si>
  <si>
    <t>Gas tight closing valve KS-1000 with wall sleeve</t>
  </si>
  <si>
    <t>Gas tight closing valve KS-200 with wall sleeve</t>
  </si>
  <si>
    <t>Special wall gas tight sleeve with electrical operated valve</t>
  </si>
  <si>
    <t>(auto and manual) for penetration of mechanical and elect. services,</t>
  </si>
  <si>
    <t>through pressure resistant and gas tight lined of</t>
  </si>
  <si>
    <t>shelter of sizes/dia as shown and suitable</t>
  </si>
  <si>
    <t>for services complete in all respect.</t>
  </si>
  <si>
    <t>Over pressure blast valve with frame of sizes</t>
  </si>
  <si>
    <t>as shown on drawings (for air lock room).</t>
  </si>
  <si>
    <t>Blast over pressure valve YV-KK-1</t>
  </si>
  <si>
    <t>Blast over pressure valve YV-KK-2</t>
  </si>
  <si>
    <t>Over pressure meter YM-1 with wall sleeve</t>
  </si>
  <si>
    <t>SECTION 15860 - AIR TREATMENT EQUIPMENT</t>
  </si>
  <si>
    <t>Emergency ventilation unit, including shelter fan, NBC filters</t>
  </si>
  <si>
    <t>2x1250 CMH, ductwork within Esl unit, flow meter, flexible</t>
  </si>
  <si>
    <t>connector, prefilter, control panel, gas tight valve within respect.</t>
  </si>
  <si>
    <t>the unit and accessories, complete in all respect.</t>
  </si>
  <si>
    <t>Automatic warfire agent detection ECAS-1</t>
  </si>
  <si>
    <t>PVD 50vent valve</t>
  </si>
  <si>
    <t>SECTION 15180 - HYDRONIC PIPING</t>
  </si>
  <si>
    <t>Chilled water piping of seamless black steel</t>
  </si>
  <si>
    <t>schedule 40 heavy duty including pipe</t>
  </si>
  <si>
    <t xml:space="preserve">expansion, anchors, pipe fittings, </t>
  </si>
  <si>
    <t xml:space="preserve">hangers and supports as described </t>
  </si>
  <si>
    <t>and shown on drawings for vertical/</t>
  </si>
  <si>
    <t>riser piping.</t>
  </si>
  <si>
    <t>12 Inch diameter pipe</t>
  </si>
  <si>
    <t>6 Inch diameter pipe</t>
  </si>
  <si>
    <t>4 Inch diameter pipe</t>
  </si>
  <si>
    <t>UPVC drain and condensate water drain</t>
  </si>
  <si>
    <t>piping inside building, including fittings, insulation, hangers</t>
  </si>
  <si>
    <t>and supports as described.</t>
  </si>
  <si>
    <t xml:space="preserve">Dielectric union, adaptors, flanges and </t>
  </si>
  <si>
    <t>necessary pipe connection</t>
  </si>
  <si>
    <t xml:space="preserve">Galvanized iron steel pipe epoxy coated drain and </t>
  </si>
  <si>
    <t>condensate drain piping on roof and exposed to sun</t>
  </si>
  <si>
    <t>including, fittings, insulation, hangers/supports</t>
  </si>
  <si>
    <t>as described.</t>
  </si>
  <si>
    <t>Chilled water piping of seamless black steel schedule-40</t>
  </si>
  <si>
    <t>heavy duty including fittings, hangers and support,</t>
  </si>
  <si>
    <t>pipe anchors, expansion joints described and shown</t>
  </si>
  <si>
    <t>on drawings and technical specification.</t>
  </si>
  <si>
    <t>10 Inch diameter pipe</t>
  </si>
  <si>
    <t>8 Inch diameter pipe</t>
  </si>
  <si>
    <t>3 Inch diameter pipe</t>
  </si>
  <si>
    <t>2-1/2 Inch diameter pipe</t>
  </si>
  <si>
    <t>2 Inch diameter pipe</t>
  </si>
  <si>
    <t>1-1/2 Inch diameter pipe</t>
  </si>
  <si>
    <t>1-1/4 Inch diameter pipe</t>
  </si>
  <si>
    <t>1 Inch diameter pipe</t>
  </si>
  <si>
    <t>SECTION 15110 - VALVES</t>
  </si>
  <si>
    <t>BUTTER FLY / GATE VALVES</t>
  </si>
  <si>
    <t>Gate valves including all the accessories, controls</t>
  </si>
  <si>
    <t>and connections as described in technical</t>
  </si>
  <si>
    <t>specification and shown on drawings.</t>
  </si>
  <si>
    <t>6 Inch diameter gate valve</t>
  </si>
  <si>
    <t>4 Inch diameter gate valve</t>
  </si>
  <si>
    <t>3 Inch diameter gate valve</t>
  </si>
  <si>
    <t>2-1/2 Inch diameter gate valve</t>
  </si>
  <si>
    <t>2 Inch diameter gate valve</t>
  </si>
  <si>
    <t>1-1/4 Inch diameter gate valve</t>
  </si>
  <si>
    <t>1 Inch diameter gate valve</t>
  </si>
  <si>
    <t>GLOBE VALVES</t>
  </si>
  <si>
    <t>Globe valves including all the accessories,</t>
  </si>
  <si>
    <t>controls and connections as described.</t>
  </si>
  <si>
    <t>in technical specification and drawings.</t>
  </si>
  <si>
    <t>6 Inch diameter globe valve</t>
  </si>
  <si>
    <t>4 Inch diameter globe valve</t>
  </si>
  <si>
    <t>3 Inch diameter globe valve</t>
  </si>
  <si>
    <t>2-1/2 Inch diameter globe valve</t>
  </si>
  <si>
    <t>2 Inch diameter globe valve</t>
  </si>
  <si>
    <t>SECTION 15120 - HYDRONIC SPECIALTIES</t>
  </si>
  <si>
    <t>CONSTANT FLOW VALVE</t>
  </si>
  <si>
    <t>Constant flow valve with flow measuring ports</t>
  </si>
  <si>
    <t>Constant flow valve set with orifice and measuring</t>
  </si>
  <si>
    <t xml:space="preserve">port including all accessories, control and </t>
  </si>
  <si>
    <t xml:space="preserve">connections as specified and shown on </t>
  </si>
  <si>
    <t>drawings and technical specification.</t>
  </si>
  <si>
    <t>6 Inch diameter constant flow valve set</t>
  </si>
  <si>
    <t>4 Inch diameter constant flow valve set</t>
  </si>
  <si>
    <t>3 Inch diamete constant flow valve</t>
  </si>
  <si>
    <t>2-1/2 Inch diameter constant flow valve</t>
  </si>
  <si>
    <t>2 Inch diameter constant flow valve</t>
  </si>
  <si>
    <t>1-1/4 Inch diameter constant flow valve</t>
  </si>
  <si>
    <t>1 Inch diameter constant flow valve set</t>
  </si>
  <si>
    <t>3-WAY MOTORIZED CONTROL VALVES</t>
  </si>
  <si>
    <t>3 Way motorized moudalating valves including all the</t>
  </si>
  <si>
    <t>accessories controls and connections with BAS</t>
  </si>
  <si>
    <t>as described in drawing and technical specification.</t>
  </si>
  <si>
    <t>6 Inch diameter 3 way motorized control valve</t>
  </si>
  <si>
    <t>4 Inch diameter 3 way motorized control valve</t>
  </si>
  <si>
    <t>3 Inch diameter 3 way motorized control valve</t>
  </si>
  <si>
    <t>2-1/2 Inch diaemter 3 way motorized control valve</t>
  </si>
  <si>
    <t>2 Inch diameter 3 way motorized control valve</t>
  </si>
  <si>
    <t>1-1/4 Inch diameter 3 way motorized control valve</t>
  </si>
  <si>
    <t>1 Inch diameter 3 way motorized control valve</t>
  </si>
  <si>
    <t>STRAINERS 'Y' TYPE</t>
  </si>
  <si>
    <t>Strainers including all the accessories,</t>
  </si>
  <si>
    <t>controls and connections as described</t>
  </si>
  <si>
    <t>in drawings and technical specification.</t>
  </si>
  <si>
    <t>6 Inch diameter strainer</t>
  </si>
  <si>
    <t>4 Inch diameter strainer</t>
  </si>
  <si>
    <t>3 Inch diameter strainer</t>
  </si>
  <si>
    <t>2-1/2 Inch diameter strainer</t>
  </si>
  <si>
    <t>2 Inch diameter strainer</t>
  </si>
  <si>
    <t>1-1/4 Inch diameter strainer</t>
  </si>
  <si>
    <t>1 Inch diameter strainer</t>
  </si>
  <si>
    <t>Hydronic specialities complete with all</t>
  </si>
  <si>
    <t>required accessories.</t>
  </si>
  <si>
    <t>Automatic air vent valve with gate valve.</t>
  </si>
  <si>
    <t>SECTION 15070 - VIBRATION ISOLATION</t>
  </si>
  <si>
    <t>FLEXIBLE CONNECTION</t>
  </si>
  <si>
    <t>Flexible connection including all accessories,</t>
  </si>
  <si>
    <t>connector dielectric union, flange etc.</t>
  </si>
  <si>
    <t>6 Inch diameter flexible connection</t>
  </si>
  <si>
    <t>4 Inch diameter flexible connection</t>
  </si>
  <si>
    <t>3 Inch diameter flexible connection</t>
  </si>
  <si>
    <t>2-1/2 Inch diameter flexible connection</t>
  </si>
  <si>
    <t>2 Inch diameter flexible connection</t>
  </si>
  <si>
    <t>1-1/4 Inch diameter flexible connection</t>
  </si>
  <si>
    <t>1 Inch diameter flexible connection</t>
  </si>
  <si>
    <t>SECTION 15505 - METERS AND GAUGES</t>
  </si>
  <si>
    <t>Pressure gauges complete with accessories,</t>
  </si>
  <si>
    <t>cock valve and as specified and shown on</t>
  </si>
  <si>
    <t>the drawings and technical specification.</t>
  </si>
  <si>
    <t>Pressure differential gauges for filters as required.</t>
  </si>
  <si>
    <t>Thermometers complete with accessories, cock</t>
  </si>
  <si>
    <t>valve and as required.</t>
  </si>
  <si>
    <t>SECTION 15125 - EXPANSION COMPENSATION</t>
  </si>
  <si>
    <t>Expansion compensation for piping with all</t>
  </si>
  <si>
    <t>accessories and as required.</t>
  </si>
  <si>
    <t>SECTION 15810 - DUCT WORK</t>
  </si>
  <si>
    <t>DUCT WORK AND ACCESSORIES</t>
  </si>
  <si>
    <t>Galvanized sheet metal duct works for supply,</t>
  </si>
  <si>
    <t>return, fresh air and kitchen, toilet and smoke</t>
  </si>
  <si>
    <t xml:space="preserve">exhaust air of required sizes and thickness </t>
  </si>
  <si>
    <t>including all hangers supports, framing,</t>
  </si>
  <si>
    <t>stiffners, joints, seams, sealants, splitter</t>
  </si>
  <si>
    <t>dampers, volume control dampers, air</t>
  </si>
  <si>
    <t xml:space="preserve">tuning vanes and all other accessories as </t>
  </si>
  <si>
    <t>shown on drawings and as per specification.</t>
  </si>
  <si>
    <t>TON</t>
  </si>
  <si>
    <t>Flexible duct works including fixing clamp,</t>
  </si>
  <si>
    <t>connection and accessories including insulation</t>
  </si>
  <si>
    <t>Dia. 14 inch</t>
  </si>
  <si>
    <t>Dia. 12 inch</t>
  </si>
  <si>
    <t>Dia. 10 inch</t>
  </si>
  <si>
    <t>Dia. 8 inch</t>
  </si>
  <si>
    <t>Stainless steel 316, kitchen exhaust air duct gauge 18</t>
  </si>
  <si>
    <t>for all sizes as shown on drawings complete with all</t>
  </si>
  <si>
    <t>required hangers, supports, framing, stiffness, joints,</t>
  </si>
  <si>
    <t>seams, fire proof sealant, spliter dampers, volume</t>
  </si>
  <si>
    <t>control dampers air turning vanes, grease collection</t>
  </si>
  <si>
    <t>and all other accessories as shown and derscribed</t>
  </si>
  <si>
    <t>in specification.</t>
  </si>
  <si>
    <t>Heavy duty sandwitch panel minimum 3\" thick</t>
  </si>
  <si>
    <t xml:space="preserve">supply and return air plenums having </t>
  </si>
  <si>
    <t>construction similar to AHU casing complete</t>
  </si>
  <si>
    <t>with stiffners, framing, supports, dampers,</t>
  </si>
  <si>
    <t>joints, seams, heatproof sealant etc.</t>
  </si>
  <si>
    <t>Spiral seam circular duct work of required sizes</t>
  </si>
  <si>
    <t>including all hangers, supports, fittings and</t>
  </si>
  <si>
    <t>accessories for the following sizes:</t>
  </si>
  <si>
    <t>1500mm diameter duct</t>
  </si>
  <si>
    <t>1400mm diameter duct</t>
  </si>
  <si>
    <t>1350mm diameter duct</t>
  </si>
  <si>
    <t>1300mm diameter duct</t>
  </si>
  <si>
    <t>1250mm diameter duct</t>
  </si>
  <si>
    <t>1200mm diameter duct</t>
  </si>
  <si>
    <t>1150mm diameter duct</t>
  </si>
  <si>
    <t>1100mm diameter duct</t>
  </si>
  <si>
    <t>400mm diameter</t>
  </si>
  <si>
    <t>350mm diameter</t>
  </si>
  <si>
    <t>300mm diameter</t>
  </si>
  <si>
    <t>250mm diameter</t>
  </si>
  <si>
    <t>Spiral seam flat oval duct work of the required</t>
  </si>
  <si>
    <t>sizes (major dimension x minor dimension)</t>
  </si>
  <si>
    <t xml:space="preserve">including all hangers supports, fittings and accessories  </t>
  </si>
  <si>
    <t>as described in technical specification and drawings.</t>
  </si>
  <si>
    <t>Oval 1800x600mm</t>
  </si>
  <si>
    <t>Oval 1800x550mm</t>
  </si>
  <si>
    <t>Oval 1800x500mm</t>
  </si>
  <si>
    <t>Oval 1650x500mm</t>
  </si>
  <si>
    <t>Oval 1500x500mm</t>
  </si>
  <si>
    <t>Oval 1500x400mm</t>
  </si>
  <si>
    <t>Oval 1300x500mm</t>
  </si>
  <si>
    <t>Oval 1300x400mm</t>
  </si>
  <si>
    <t>Oval 1100x400mm</t>
  </si>
  <si>
    <t>Oval 950x400mm</t>
  </si>
  <si>
    <t>Oval 800x400mm</t>
  </si>
  <si>
    <t>Oval 650x400mm</t>
  </si>
  <si>
    <t>Oval 600x400mm</t>
  </si>
  <si>
    <t>SECTION 15820 - DUCT ACCESSORIES</t>
  </si>
  <si>
    <t>Smoke fire dampers having re-setable fusible link with feed back</t>
  </si>
  <si>
    <t>indication of position (for ducts of various sizes crossing fire zone</t>
  </si>
  <si>
    <t>and for return air in fire zone partitions) including all controls,</t>
  </si>
  <si>
    <t>wiring all accessories as described in drawings and specification.</t>
  </si>
  <si>
    <t>Size 2000x750mm</t>
  </si>
  <si>
    <t>Size 1650x500mm</t>
  </si>
  <si>
    <t>Size 1600x750mm</t>
  </si>
  <si>
    <t>Size 1500x500mm</t>
  </si>
  <si>
    <t>Size 1500x400mm</t>
  </si>
  <si>
    <t>Size 1300x500mm</t>
  </si>
  <si>
    <t>Size 1300x400mm</t>
  </si>
  <si>
    <t>Size 1150x500mm</t>
  </si>
  <si>
    <t>Size 1150x450mm</t>
  </si>
  <si>
    <t>Size 1000x500mm</t>
  </si>
  <si>
    <t>Size 1000x450mm</t>
  </si>
  <si>
    <t>Size 950x500mm</t>
  </si>
  <si>
    <t>Size 1050x500mm</t>
  </si>
  <si>
    <t>Size 900x700mm</t>
  </si>
  <si>
    <t>Size 800x450mm</t>
  </si>
  <si>
    <t>Size 1200x250mm</t>
  </si>
  <si>
    <t>Size 750x350mm</t>
  </si>
  <si>
    <t>Size 950x400mm</t>
  </si>
  <si>
    <t>Size 500x350mm</t>
  </si>
  <si>
    <t>Size 450x200mm</t>
  </si>
  <si>
    <t>Size 400x300mm</t>
  </si>
  <si>
    <t>Size 500x400mm</t>
  </si>
  <si>
    <t>Size 300x300mm</t>
  </si>
  <si>
    <t>Size 350x300mm</t>
  </si>
  <si>
    <t>Size 300x250mm</t>
  </si>
  <si>
    <t>Size 300x200mm</t>
  </si>
  <si>
    <t>Size 300x150mm</t>
  </si>
  <si>
    <t>Size 200x200mm</t>
  </si>
  <si>
    <t>Size 200x150mm</t>
  </si>
  <si>
    <t>Size 1000x250mm</t>
  </si>
  <si>
    <t>Coating of all smoke exhaust ducts by two hours rating</t>
  </si>
  <si>
    <t>fire rated material as per codes and approved by</t>
  </si>
  <si>
    <t>superintendents.</t>
  </si>
  <si>
    <t xml:space="preserve">Low leak motorized smoke fire dampers having re-stable type links </t>
  </si>
  <si>
    <t>with feed-back indication of position including all controls,</t>
  </si>
  <si>
    <t>wiring, accessories, interfacing with fire alarm, units and BAS</t>
  </si>
  <si>
    <t>such as described and shown in drawings and technical specification.</t>
  </si>
  <si>
    <t>Size 4000x2100mm</t>
  </si>
  <si>
    <t>Size 3000x2800mm</t>
  </si>
  <si>
    <t>Size 2100x600mm</t>
  </si>
  <si>
    <t>Size 2000x1900mm</t>
  </si>
  <si>
    <t>Motororized smoke fire dampers having re-stable links</t>
  </si>
  <si>
    <t>with feed-back indication of position, including all controls,</t>
  </si>
  <si>
    <t>Size 4000x800mm</t>
  </si>
  <si>
    <t>Size 3800x700mm</t>
  </si>
  <si>
    <t>Size 1800x600mm</t>
  </si>
  <si>
    <t>Size 1800x550mm</t>
  </si>
  <si>
    <t>Size 1800x500mm</t>
  </si>
  <si>
    <t>Static sensing stations complete with all necessary</t>
  </si>
  <si>
    <t>wiring, connection with AHU(s) control and BAS</t>
  </si>
  <si>
    <t>Flow measuring statins complete with all</t>
  </si>
  <si>
    <t>necessary wiring, connection with AHU(s)</t>
  </si>
  <si>
    <t>control and BAS.</t>
  </si>
  <si>
    <t>Gravity dampers fabricated from 316 stainless steel</t>
  </si>
  <si>
    <t>from the same manufacturer of AHU(s) complete</t>
  </si>
  <si>
    <t>with all accessories</t>
  </si>
  <si>
    <t>Aluminium sheet metal jacketing for exposed</t>
  </si>
  <si>
    <t>ducts &amp; chilled water piping with all accessories,</t>
  </si>
  <si>
    <t xml:space="preserve">joints, sealants, polythylene wrapping as per </t>
  </si>
  <si>
    <t>specification and notes on drawing complete</t>
  </si>
  <si>
    <t>in all respect.</t>
  </si>
  <si>
    <t>For ducts on roof, in plant room, in AHU room</t>
  </si>
  <si>
    <t>and any exposed to view.</t>
  </si>
  <si>
    <t>Aluminium sheet metal jacketing for all chilled</t>
  </si>
  <si>
    <t>water piping exposed to view in plant room</t>
  </si>
  <si>
    <t>and AHU room and all chilled water piping</t>
  </si>
  <si>
    <t>on roof complete in all respect.</t>
  </si>
  <si>
    <t>For 12\" diameter pipe</t>
  </si>
  <si>
    <t>For 10\" diameter pipe</t>
  </si>
  <si>
    <t>For 8\" diameter pipe</t>
  </si>
  <si>
    <t>For 6\" diameter pipe</t>
  </si>
  <si>
    <t>For 4\" diameter pipe</t>
  </si>
  <si>
    <t>For 2-1/2\" diameter pipe</t>
  </si>
  <si>
    <t>For 2\" diameter pipe</t>
  </si>
  <si>
    <t>For 1-1/2\" diameter pipe</t>
  </si>
  <si>
    <t>For 1-1/4\" diameter pipe</t>
  </si>
  <si>
    <t>For 1\" diameter pipe</t>
  </si>
  <si>
    <t>SECTION 15850 - AIR OUTLETS &amp; INLETS</t>
  </si>
  <si>
    <t>All air inlets and outlets terminals shown on HVAC</t>
  </si>
  <si>
    <t>drawings, including curved linear diffuser, linear bar</t>
  </si>
  <si>
    <t>grills, linear diffusers, registers, ceiling diffusers,</t>
  </si>
  <si>
    <t>louvers, grills fresh air louvers with filters.</t>
  </si>
  <si>
    <t>Size 24x24 inch ceiling diffuser</t>
  </si>
  <si>
    <t>Size 21x21 inch ceiling diffuser</t>
  </si>
  <si>
    <t>Size 18x18 inch ceiling diffuser</t>
  </si>
  <si>
    <t>Size 15x15 inch ceiling diffuser</t>
  </si>
  <si>
    <t>Size 12x12 inch ceiling diffuser</t>
  </si>
  <si>
    <t>Size 9x9 inch ceiling diffuser</t>
  </si>
  <si>
    <t>Size 6x6 inch ceiling diffuser</t>
  </si>
  <si>
    <t>Dia. 6in round diffuser</t>
  </si>
  <si>
    <t>Dia. 6inch exhaust air disc valve</t>
  </si>
  <si>
    <t>2-slot linear diffuser</t>
  </si>
  <si>
    <t>Size 3-slot linear bar grill</t>
  </si>
  <si>
    <t>Size 8 inch linear bar grill</t>
  </si>
  <si>
    <t>Size 6 inch linear bar grill</t>
  </si>
  <si>
    <t>Size 24x18 inch grill/register</t>
  </si>
  <si>
    <t>Size 24x12 inch register/grill</t>
  </si>
  <si>
    <t>Size 20x6 inch register</t>
  </si>
  <si>
    <t>Size 34x 18 inch grill</t>
  </si>
  <si>
    <t>Size 24x8 inch register</t>
  </si>
  <si>
    <t>Size 18x10 inch register/grill</t>
  </si>
  <si>
    <t>Size 24x10 inch register/grill</t>
  </si>
  <si>
    <t>Size 12x6 inch register/grill</t>
  </si>
  <si>
    <t>Size 24x12 inch door grill</t>
  </si>
  <si>
    <t>Size 24x10 inch door grill.</t>
  </si>
  <si>
    <t>Size 2200x600mm fresh air louver</t>
  </si>
  <si>
    <t>Size 1000x300mm fresh air louver</t>
  </si>
  <si>
    <t>Size 2250x600mm fresh air louver</t>
  </si>
  <si>
    <t>Size 2600x900mm exhaust air louver</t>
  </si>
  <si>
    <t>Size 1600x600mm exhaust air louver</t>
  </si>
  <si>
    <t>Size 1350x600mm exhaust air louver</t>
  </si>
  <si>
    <t>Size 700x500mm exhaust air louver</t>
  </si>
  <si>
    <t>Size 550x400mm exhaust air louver</t>
  </si>
  <si>
    <t>Size 500x350mm exhaust air louver</t>
  </si>
  <si>
    <t>Size 500x300mm exhaust air louver</t>
  </si>
  <si>
    <t>Size 400x300mm exhaust air louver</t>
  </si>
  <si>
    <t>Size 450x300mm exhaust air louver</t>
  </si>
  <si>
    <t>Size 350x250mm exhaust air louver</t>
  </si>
  <si>
    <t>Size 300x250mm exhaust air louver</t>
  </si>
  <si>
    <t>Size 300x200mm exhaust air louver</t>
  </si>
  <si>
    <t>Size 400x250mm exhaust air louver</t>
  </si>
  <si>
    <t>Size 250x150mm exhaust air louver</t>
  </si>
  <si>
    <t>Size 200x150mm exhaust air louver</t>
  </si>
  <si>
    <t>Size 450x350mm exhaust air louver</t>
  </si>
  <si>
    <t>Size 1000x1000mm exhaust air louver</t>
  </si>
  <si>
    <t xml:space="preserve">All fresh air and mixed air and bag filter complete </t>
  </si>
  <si>
    <t xml:space="preserve">with all fixing material and accessories as </t>
  </si>
  <si>
    <t>specified and shown on the drawings.</t>
  </si>
  <si>
    <t>Size 2200x600mm</t>
  </si>
  <si>
    <t>Size 2250x600mm</t>
  </si>
  <si>
    <t>N o</t>
  </si>
  <si>
    <t>Bag filters for AHU(s)</t>
  </si>
  <si>
    <t>Washable type filters for AHU</t>
  </si>
  <si>
    <t>Washable type filters for FCU</t>
  </si>
  <si>
    <t>SECTION 15080 - MECHANICAL INSULATION</t>
  </si>
  <si>
    <t xml:space="preserve">Rigid thick acoustic lining for exhaust, supply </t>
  </si>
  <si>
    <t>return air ducts and linear plenums complete</t>
  </si>
  <si>
    <t>with fixing mateirals perforated aluminium sheet</t>
  </si>
  <si>
    <t>gauge 26 shall be used to fix the acoustic lining.</t>
  </si>
  <si>
    <t>Fiberglass heat insulation of thickness density</t>
  </si>
  <si>
    <t xml:space="preserve">as specified for duct work covered with </t>
  </si>
  <si>
    <t>aluminium foil vapour barrier aluminium</t>
  </si>
  <si>
    <t xml:space="preserve">cladding complete with all fixing material </t>
  </si>
  <si>
    <t>Fiberglass insulation for chilled water piping, valves,</t>
  </si>
  <si>
    <t>fittings etc. of the performed moulded sectional type</t>
  </si>
  <si>
    <t>covered with aluminium foil vapor barrier factory</t>
  </si>
  <si>
    <t>applied weatherproofing &amp; cladding where necessary</t>
  </si>
  <si>
    <t>and all as described in technical specification.</t>
  </si>
  <si>
    <t>For 3\" diameter pipe</t>
  </si>
  <si>
    <t>SECTION 15975 - ELECTRICAL MATERIALS</t>
  </si>
  <si>
    <t>AND EQUIPMENT</t>
  </si>
  <si>
    <t xml:space="preserve">Isolation and connecting electrical cables, </t>
  </si>
  <si>
    <t>panels, starters, lock stop switches, conduits,</t>
  </si>
  <si>
    <t>wiring, etc. for HVAC system including all</t>
  </si>
  <si>
    <t>240 to 24 volts transformers, fixing and</t>
  </si>
  <si>
    <t>joining materials, terminals, etc.</t>
  </si>
  <si>
    <t>VFD for AHU</t>
  </si>
  <si>
    <t>SECTION 15970 - AUTOMATIC TEMPERATURE</t>
  </si>
  <si>
    <t>CONTROLS</t>
  </si>
  <si>
    <t>Room digital thermostate, including subbase,</t>
  </si>
  <si>
    <t>fixing, wiring, transparent plastic box with lock,</t>
  </si>
  <si>
    <t>connection with DDC and all required</t>
  </si>
  <si>
    <t>accessories.</t>
  </si>
  <si>
    <t>VAV digital thermostate</t>
  </si>
  <si>
    <t>FCU digital thermostats with 3 speed switch</t>
  </si>
  <si>
    <t>with ON/OFF</t>
  </si>
  <si>
    <t>AHU digital thermostat with ON/OFF</t>
  </si>
  <si>
    <t>SECTION 15910 - BUILDING AUTOMATION</t>
  </si>
  <si>
    <t>SYSTEM</t>
  </si>
  <si>
    <t>Microcomputer including all required hardware,</t>
  </si>
  <si>
    <t>software and engineering.</t>
  </si>
  <si>
    <t>Direct digital controllers complete with wiring,</t>
  </si>
  <si>
    <t>programming, engineering, comissioning</t>
  </si>
  <si>
    <t>as required for VAV boxes.</t>
  </si>
  <si>
    <t>programming, engineering, commissioning</t>
  </si>
  <si>
    <t>as required for AHU(s).</t>
  </si>
  <si>
    <t>Direct digital controller complete with wiring, programming,</t>
  </si>
  <si>
    <t>engineering, commissioning as required for fans, FCU(s)</t>
  </si>
  <si>
    <t>and others as per drawing.</t>
  </si>
  <si>
    <t>as required for HVAC &amp; in Main Building,</t>
  </si>
  <si>
    <t>Substation, chillers, Pump room, corrosion lab,</t>
  </si>
  <si>
    <t>offices, external piping, Mosque complete</t>
  </si>
  <si>
    <t>with DDCS and wiring from BAS room up to</t>
  </si>
  <si>
    <t>each Building as per Superintendent approval</t>
  </si>
  <si>
    <t>Ditto, Unitary</t>
  </si>
  <si>
    <t>Hand held terminal</t>
  </si>
  <si>
    <t>High speed colour printer (A3 size)</t>
  </si>
  <si>
    <t>Engineering and labour for entering equipment's</t>
  </si>
  <si>
    <t>data for maintenance, management programme</t>
  </si>
  <si>
    <t>including commissioning a directed &amp; approved</t>
  </si>
  <si>
    <t>by Superintendent for project all Buildings.</t>
  </si>
  <si>
    <t>Sensors complete with installation, connection,</t>
  </si>
  <si>
    <t>wiring, wells, commissioning and accessories</t>
  </si>
  <si>
    <t>as shown and describe for all Buildings in</t>
  </si>
  <si>
    <t>project.</t>
  </si>
  <si>
    <t>HC/H2S gas detection system sensor</t>
  </si>
  <si>
    <t>Average temperature sensors (Air)</t>
  </si>
  <si>
    <t>Temperature sensors (Water)</t>
  </si>
  <si>
    <t>Outside humidity and temperature sensor</t>
  </si>
  <si>
    <t>Static sensing station</t>
  </si>
  <si>
    <t xml:space="preserve">Flow measuring station </t>
  </si>
  <si>
    <t>Differencial pressure sensor (Water)</t>
  </si>
  <si>
    <t>Differencial pressure switch for AHU</t>
  </si>
  <si>
    <t>Water Flow Sensor</t>
  </si>
  <si>
    <t>KW Transducer</t>
  </si>
  <si>
    <t>Level sensor</t>
  </si>
  <si>
    <t>Water flow meter</t>
  </si>
  <si>
    <t>Differencial pressure sensor (air)</t>
  </si>
  <si>
    <t>Water temperature sensor</t>
  </si>
  <si>
    <t>Power meter</t>
  </si>
  <si>
    <t>Smoke detector for AHUs</t>
  </si>
  <si>
    <t>All required wiring, conduiting, fixation, routing,</t>
  </si>
  <si>
    <t>testing etc. complete as require</t>
  </si>
  <si>
    <t>SECTION 15950 - TESTING AND BALANCING</t>
  </si>
  <si>
    <t>Allow for testing and balancing of complete</t>
  </si>
  <si>
    <t>HVAC system</t>
  </si>
  <si>
    <t>GENERAL ITEMS</t>
  </si>
  <si>
    <t>Supply, install and / or perform the following</t>
  </si>
  <si>
    <t>general items of work associated with HVAC/</t>
  </si>
  <si>
    <t xml:space="preserve">SMOKE installations complete in all respects, as </t>
  </si>
  <si>
    <t>shown on drawings and / or described for proper</t>
  </si>
  <si>
    <t>operation.</t>
  </si>
  <si>
    <t>All mechanical identification systems as described.</t>
  </si>
  <si>
    <t xml:space="preserve">Testing, adjusting and commissioning of the </t>
  </si>
  <si>
    <t>complete HVAC / SMOKE installations.</t>
  </si>
  <si>
    <t>Maintain HVAC / SMOKE installations throughout</t>
  </si>
  <si>
    <t>the contract maintenance period (including defect liability</t>
  </si>
  <si>
    <t xml:space="preserve">period) including providing all required spare parts, </t>
  </si>
  <si>
    <t>maintenance equipment, tools etc. &amp; all routine</t>
  </si>
  <si>
    <t>operational maintenance and full preventive</t>
  </si>
  <si>
    <t>maintenance activities during such period.</t>
  </si>
  <si>
    <t>Training of employer's staff in the operation and</t>
  </si>
  <si>
    <t>maintenance of the complete HVAC / SMOKE</t>
  </si>
  <si>
    <t>installations, as per Contract Specification/</t>
  </si>
  <si>
    <t>General Conditions of Contracts.</t>
  </si>
  <si>
    <t xml:space="preserve">Any material, equipment or piece of work </t>
  </si>
  <si>
    <t xml:space="preserve">necessary for the optimum performance of the </t>
  </si>
  <si>
    <t xml:space="preserve">HVAC / SMOKE systems shall be provided by </t>
  </si>
  <si>
    <t>the Contractor whether mentioned in the bills</t>
  </si>
  <si>
    <t>and other contract documents or not.</t>
  </si>
  <si>
    <t>Builder work including opening, bases, frames,</t>
  </si>
  <si>
    <t>sealing etc.</t>
  </si>
  <si>
    <t>Getting all Ministries including KOC authority</t>
  </si>
  <si>
    <t>approval for as built system.</t>
  </si>
  <si>
    <t>Shopdrawings, composite drawing and As-Built</t>
  </si>
  <si>
    <t>drawing and documents, submission and approval.</t>
  </si>
  <si>
    <t xml:space="preserve">Spare parts for equipment, specialities, etc., </t>
  </si>
  <si>
    <t>complete in all respect as per manufacturer</t>
  </si>
  <si>
    <t>recommendation, Contract specification and</t>
  </si>
  <si>
    <t>KOC Standard (KOC-G-009).</t>
  </si>
  <si>
    <t>Total of Page        Bill No.1/HV-15-1</t>
  </si>
  <si>
    <t>Ditto                      Bill No.1/HV-15-2</t>
  </si>
  <si>
    <t>Ditto                      Bill No.1/HV-15-3</t>
  </si>
  <si>
    <t>Ditto                      Bill No.1/HV-15-4</t>
  </si>
  <si>
    <t>Ditto                      Bill No.1/HV-15-5</t>
  </si>
  <si>
    <t>Ditto                      Bill No.1/HV-15-6</t>
  </si>
  <si>
    <t>Ditto                      Bill No.1/HV-15-7</t>
  </si>
  <si>
    <t>Ditto                      Bill No.1/HV-15-8</t>
  </si>
  <si>
    <t>Ditto                      Bill No.1/HV-15-9</t>
  </si>
  <si>
    <t>Ditto                      Bill No.1/HV-15-10</t>
  </si>
  <si>
    <t>Ditto                      Bill No.1/HV-15-11</t>
  </si>
  <si>
    <t>Ditto                      Bill No.1/HV-15-12</t>
  </si>
  <si>
    <t>Ditto                      Bill No.1/HV-15-13</t>
  </si>
  <si>
    <t>Ditto                      Bill No.1/HV-15-14</t>
  </si>
  <si>
    <t>Ditto                      Bill No.1/HV-15-15</t>
  </si>
  <si>
    <t>Ditto                      Bill No.1/HV-15-16</t>
  </si>
  <si>
    <t>Ditto                      Bill No.1/HV-15-17</t>
  </si>
  <si>
    <t>Ditto                      Bill No.1/HV-15-18</t>
  </si>
  <si>
    <t>Ditto                      Bill No.1/HV-15-19</t>
  </si>
  <si>
    <t>Ditto                      Bill No.1/HV-15-20</t>
  </si>
  <si>
    <t>Ditto                      Bill No.1/HV-15-21</t>
  </si>
  <si>
    <t>Ditto                      Bill No.1/HV-15-22</t>
  </si>
  <si>
    <t>Ditto                      Bill No.1/HV-15-23</t>
  </si>
  <si>
    <t>Ditto                      Bill No.1/HV-15-24</t>
  </si>
  <si>
    <t>Ditto                      Bill No.1/HV-15-25</t>
  </si>
  <si>
    <t>Ditto                      Bill No.1/HV-15-26</t>
  </si>
  <si>
    <t>Ditto                      Bill No.1/HV-15-27</t>
  </si>
  <si>
    <t>Ditto                      Bill No.1/HV-15-28</t>
  </si>
  <si>
    <t>Ditto                      Bill No.1/HV-15-29</t>
  </si>
  <si>
    <t>Ditto                      Bill No.1/HV-15-30</t>
  </si>
  <si>
    <t>Ditto                      Bill No.1/HV-15-31</t>
  </si>
  <si>
    <t>Ditto                      Bill No.1/HV-15-32</t>
  </si>
  <si>
    <t>Ditto                      Bill No.1/HV-15-33</t>
  </si>
  <si>
    <t>DIVISION 15 - MECHANICAL</t>
  </si>
  <si>
    <t xml:space="preserve">The Contractor is referred to the Specifications and Drawings for </t>
  </si>
  <si>
    <t>all details related to this Division of the works and he is to include</t>
  </si>
  <si>
    <t xml:space="preserve">for complying with all the requirements contained therein, whether </t>
  </si>
  <si>
    <t>or not those are specifically mentioned within the items.</t>
  </si>
  <si>
    <t>SECTION 15100 - PLUMBING PIPING</t>
  </si>
  <si>
    <t xml:space="preserve">DRAINAGE </t>
  </si>
  <si>
    <t>All equipments shall be provided with free volt contactor</t>
  </si>
  <si>
    <t>for connection to BMS.</t>
  </si>
  <si>
    <t xml:space="preserve">All the hung piping above false ceiling shall be with factory </t>
  </si>
  <si>
    <t>assambly acoustic lining silent pipe type.</t>
  </si>
  <si>
    <t>Supply, install, test, commission and maintain the following items</t>
  </si>
  <si>
    <t xml:space="preserve">and piping network for building as shown on drawing and </t>
  </si>
  <si>
    <t xml:space="preserve">mentioned in specifications complete with material, supports, </t>
  </si>
  <si>
    <t xml:space="preserve">excavation, backfilling, concrete encasement fixing material </t>
  </si>
  <si>
    <t>and accessories.</t>
  </si>
  <si>
    <t>UPVC pipes and fittings as per KOC standard KOC-C-025</t>
  </si>
  <si>
    <t xml:space="preserve">drainage piping for underground and above </t>
  </si>
  <si>
    <t xml:space="preserve">ground drainage system, waste water, soil, rain water and vent </t>
  </si>
  <si>
    <t xml:space="preserve">piping from each sanitary fixture, floor drain, and each outlet </t>
  </si>
  <si>
    <t xml:space="preserve">from building up to building, manhole including pipe fittings, </t>
  </si>
  <si>
    <t>concrete encasement for u/g pipes, fixation material, acoustic</t>
  </si>
  <si>
    <t>lining silent pipe type for all hung piping above false ceiling,</t>
  </si>
  <si>
    <t xml:space="preserve">rodding eye, cleanouts with access doors, pipe supports, risers </t>
  </si>
  <si>
    <t xml:space="preserve"> and vent piping complete in all respects.</t>
  </si>
  <si>
    <t>150mm diameter piping</t>
  </si>
  <si>
    <t>100mm diameter piping</t>
  </si>
  <si>
    <t>75mm diameter piping</t>
  </si>
  <si>
    <t>50mm diameter piping</t>
  </si>
  <si>
    <t xml:space="preserve">Piping and fittings as per KOC standard C13B-class  </t>
  </si>
  <si>
    <t>(For pressurized waste water drainage system,</t>
  </si>
  <si>
    <t>from sump pit pumps to out side nearest MH etc. complete</t>
  </si>
  <si>
    <t>with all pipe fittings, vent, flanges, fixation materials fittings,</t>
  </si>
  <si>
    <t>valves and hangers as per specification and drawings</t>
  </si>
  <si>
    <t>WATER SUPPLY</t>
  </si>
  <si>
    <t xml:space="preserve">The Contractor is referred to the Specifications and drawings for </t>
  </si>
  <si>
    <t xml:space="preserve">all details related to this Division of the works and he is to </t>
  </si>
  <si>
    <t xml:space="preserve">include for complying with all the requirements contained therein,  </t>
  </si>
  <si>
    <t>whether or not  those are specifically mentioned within the items.</t>
  </si>
  <si>
    <t xml:space="preserve">All exposed hot water supply piping on roof shall be </t>
  </si>
  <si>
    <t xml:space="preserve">HDPE PE-100 according to KOC-MP-022ptl,pt2 with fiber </t>
  </si>
  <si>
    <t xml:space="preserve">glass wool insulation and same shall be cladded with aluminum </t>
  </si>
  <si>
    <t>sheet metal.</t>
  </si>
  <si>
    <t>All vertical piping (hot &amp; cold) supply inside shafts shall be</t>
  </si>
  <si>
    <t>HDPE PE-100 according to KOC-MP-002 ptl,pt2</t>
  </si>
  <si>
    <t>Hot water supply piping with fiber glass wool insulation.</t>
  </si>
  <si>
    <t>Water supply piping (hot &amp; cold) inside toilet and kitchens shall</t>
  </si>
  <si>
    <t>be HDPE PE-100 according to KOC-MP-022 ptl, pt2</t>
  </si>
  <si>
    <t>and hot water supply piping with fiber glass wool</t>
  </si>
  <si>
    <t>insulation.</t>
  </si>
  <si>
    <t>All pipe diameter sizes as mentioned &amp; shown on drawing</t>
  </si>
  <si>
    <t>and BOQ shall be inside clear diameter.</t>
  </si>
  <si>
    <t>All equipments shall be provided with free volt contractor for</t>
  </si>
  <si>
    <t>coonection to BAS.</t>
  </si>
  <si>
    <t>All the system shall be in accordance with KOC standards.</t>
  </si>
  <si>
    <t>vender list.</t>
  </si>
  <si>
    <t xml:space="preserve">Supply, install, test, commission &amp; maintain the following items </t>
  </si>
  <si>
    <t xml:space="preserve">and piping networks for building as shown on drawings for hot </t>
  </si>
  <si>
    <t xml:space="preserve">and cold water supply system with pipe, flexible valve, float valve </t>
  </si>
  <si>
    <t>fittings, valves, equipments, support and required accessories /</t>
  </si>
  <si>
    <t xml:space="preserve">items, including connection with plumbing equipment with all </t>
  </si>
  <si>
    <t>flexible hoses and angle valves.</t>
  </si>
  <si>
    <t xml:space="preserve">Cold water supply piping network as shown in drawing complete </t>
  </si>
  <si>
    <t>with pipe fitting, valves, strainer supports etc.</t>
  </si>
  <si>
    <t>4 Inch diameter</t>
  </si>
  <si>
    <t>3 Inch diameter</t>
  </si>
  <si>
    <t>2 1/2 Inch diameter</t>
  </si>
  <si>
    <t>2 Inch diameter</t>
  </si>
  <si>
    <t>1 1/2 Inch diameter</t>
  </si>
  <si>
    <t>1 1/4 Inch diameter</t>
  </si>
  <si>
    <t>1 Inch diameter</t>
  </si>
  <si>
    <t>3/4 Inch diameter</t>
  </si>
  <si>
    <t xml:space="preserve">Cold water supply piping network exposed to sunlight in the roof </t>
  </si>
  <si>
    <t>as shown in drawing complete with pipe fitting, valves, strainer,</t>
  </si>
  <si>
    <t>supports etc.</t>
  </si>
  <si>
    <t xml:space="preserve">Hot water supply network as shown in drawing complete with pipe </t>
  </si>
  <si>
    <t>fittings valves, supports and pipe insulation etc.</t>
  </si>
  <si>
    <t>1 inch diameter</t>
  </si>
  <si>
    <t>3/4 inch diameter</t>
  </si>
  <si>
    <t>Automatic Air vent valves with gate valves</t>
  </si>
  <si>
    <t>SECTION 15191 - FUEL SYSTEM FOR F.F DIESEL PUMP &amp; GENERATORS</t>
  </si>
  <si>
    <t>SECTION 15000 - PLU.&amp;F.F GENERAL SPECIFICATION</t>
  </si>
  <si>
    <t>Supply , install, test , commission and maintain the following parts ,</t>
  </si>
  <si>
    <t>materials, equipment according to KOC regulations , NFPA</t>
  </si>
  <si>
    <t>codes , tender documents and mentioned on the drawings.</t>
  </si>
  <si>
    <t xml:space="preserve">shilter generators diesel tank at basement </t>
  </si>
  <si>
    <t>Diesel fuel steel tank of capacity 2000 gallon for generators empded in</t>
  </si>
  <si>
    <t xml:space="preserve">the sand , with connections , electronic level control , indicator and supply </t>
  </si>
  <si>
    <t>piping including explosin proof filling line valves and all accessories /</t>
  </si>
  <si>
    <t>fittings , filling point , etc. as per KOC requirement complete in all respect.</t>
  </si>
  <si>
    <t xml:space="preserve">Fuel piping &amp; fittings C15 A class according to KOC-MP-010 with fire </t>
  </si>
  <si>
    <t xml:space="preserve">resistance coating for 2 hours to complete the fuel system from filling point </t>
  </si>
  <si>
    <t xml:space="preserve">up to tank and piping connection with filling point manhole with valve and </t>
  </si>
  <si>
    <t>all fittings</t>
  </si>
  <si>
    <t>L.S</t>
  </si>
  <si>
    <t>Earth pit with cast iron cover , frame , earth cable and clamp</t>
  </si>
  <si>
    <t xml:space="preserve">Fuel tank level control panel including alarm , light and buzzer connected </t>
  </si>
  <si>
    <t>with BMS with all necessary tank sensores &amp; connections</t>
  </si>
  <si>
    <t>Fuel hand pump</t>
  </si>
  <si>
    <t xml:space="preserve">Ventilation pipe 2 inch dia with cap and all accessories </t>
  </si>
  <si>
    <t>Testing , commissioning and approval of complete fuel system from KOC</t>
  </si>
  <si>
    <t xml:space="preserve">Diesel Tank for Diesel Fire fighting pump at basement </t>
  </si>
  <si>
    <t>Diesel fuel steel tank of capacity 1.5 m3 for fire diesel pump at pump room,</t>
  </si>
  <si>
    <t xml:space="preserve">with overflow drain , electronic level control indicator and supply piping </t>
  </si>
  <si>
    <t>including all accessories / fittings filling point , etc . As per KOC requirment</t>
  </si>
  <si>
    <t>complete in all respect .</t>
  </si>
  <si>
    <t xml:space="preserve">Fuel piping &amp; Fittings C15 A Class according to KOC - MP -010 with fire </t>
  </si>
  <si>
    <t xml:space="preserve">resistance coating for 2 hours to complete the fuel system from filling </t>
  </si>
  <si>
    <t xml:space="preserve">point up to daily tank &amp; pipng including vent pipe return pipe from daily use </t>
  </si>
  <si>
    <t>tank to generator including filling point manhole with valve and all fittings</t>
  </si>
  <si>
    <t>SECTION 15410 - PLUMBING FIXTURES</t>
  </si>
  <si>
    <t xml:space="preserve">sanitary ware as per specifications and drawings complete </t>
  </si>
  <si>
    <t xml:space="preserve">with approved type chrome plated water supply and waste </t>
  </si>
  <si>
    <t xml:space="preserve">water fittings, such as water mixer, angle valves, flexible </t>
  </si>
  <si>
    <t xml:space="preserve">pipe connection, and waste water bottle traps with strainer, </t>
  </si>
  <si>
    <t>complete in all respect.</t>
  </si>
  <si>
    <t>(WC-1) W.C European wall hung type toilet with conceled</t>
  </si>
  <si>
    <t>cistern type, complete in all respect including seat and</t>
  </si>
  <si>
    <t xml:space="preserve">cover ,fixing kit, frame and all required accessories including </t>
  </si>
  <si>
    <t>hand held spray.</t>
  </si>
  <si>
    <t xml:space="preserve">(WC-2) W.C. European Wall hung type for handicapped toilet </t>
  </si>
  <si>
    <t>with conceled cistern type type, complete in all respect</t>
  </si>
  <si>
    <t xml:space="preserve"> including stainless steel grab bars with snap flange cover,</t>
  </si>
  <si>
    <t xml:space="preserve">seat &amp; cover, fixing kit, frame and accessories including </t>
  </si>
  <si>
    <t>hand spray.</t>
  </si>
  <si>
    <t xml:space="preserve">(WB-1) Wash basin of under counter with infrared operating </t>
  </si>
  <si>
    <t xml:space="preserve">system complete in all respect including fixing kit, water </t>
  </si>
  <si>
    <t>mixer and waste water fittings recess in wall.</t>
  </si>
  <si>
    <t xml:space="preserve">(WB-2) Wall hung type Wash basin for handicapped toilet </t>
  </si>
  <si>
    <t xml:space="preserve">with infrared operating system complete in all respect </t>
  </si>
  <si>
    <t xml:space="preserve">including fixing kit, stainless steel grab bars with snap flange </t>
  </si>
  <si>
    <t>cover, water mixer ,waste water fittings recess in wall.</t>
  </si>
  <si>
    <t xml:space="preserve">(WB-3) Wall hung Wash basin with infrared operating system, </t>
  </si>
  <si>
    <t>complete in all respect, including fixing kit, water mixer and</t>
  </si>
  <si>
    <t>waste fittings.</t>
  </si>
  <si>
    <t xml:space="preserve">Stainless steel kitchen sink, complete with Fixing kit, waste </t>
  </si>
  <si>
    <t>fittings and water mixer.</t>
  </si>
  <si>
    <t>i -  (K.S-1) Single bowl, Single shelf</t>
  </si>
  <si>
    <t>ii - (K.S-2) Double bowl, Single shelf</t>
  </si>
  <si>
    <t xml:space="preserve">Janitor sink complete in all respect, including fixing kit, water </t>
  </si>
  <si>
    <t>mixer and waste fittings.</t>
  </si>
  <si>
    <t xml:space="preserve">(SH)Shower tray of Size 80cm x 80cm complete with fixing kit, </t>
  </si>
  <si>
    <t>waste fittings, Shower mixer, head stand  &amp; hand shower.</t>
  </si>
  <si>
    <t>SECTION 15415 - TOILET ACCESSORIES</t>
  </si>
  <si>
    <t xml:space="preserve">Supply, install, test, commission and maintain toilet accessories </t>
  </si>
  <si>
    <t>for all toilets as mentioned below and shown on Arch. Drawings.</t>
  </si>
  <si>
    <t xml:space="preserve">Mirror without frame, water resistant plywood backing size </t>
  </si>
  <si>
    <t>as shown in Arch. Detail drawings.</t>
  </si>
  <si>
    <t>Tilting mirror with stainless steel frame (Handicapped) .</t>
  </si>
  <si>
    <t xml:space="preserve">Recessed combination paper towel dispenser and waste </t>
  </si>
  <si>
    <t>receptacle</t>
  </si>
  <si>
    <t>Surface mounted electrical hand-dryer with Cast Aluminum cover</t>
  </si>
  <si>
    <t xml:space="preserve">Stainless steel bright polished finish lavatory mounted soap </t>
  </si>
  <si>
    <t>dispenser</t>
  </si>
  <si>
    <t xml:space="preserve">Recessed multi-roll toilet tissue dispenser for serving one </t>
  </si>
  <si>
    <t>compartment only</t>
  </si>
  <si>
    <t>Coat Hook Stainless Steel</t>
  </si>
  <si>
    <t>receptacle for Handy capped toilet</t>
  </si>
  <si>
    <t xml:space="preserve">32mm diameter, 1850mm length stainless steel grab bar with </t>
  </si>
  <si>
    <t>snap flange cover and 38mm clearance between grab bar and wall</t>
  </si>
  <si>
    <t>(Handi cap)</t>
  </si>
  <si>
    <t>32mm diameter 628mm length stainless steel grab bar (Shower)</t>
  </si>
  <si>
    <t>SECTION 15430 - PLUMBING SPECIALITIES</t>
  </si>
  <si>
    <t xml:space="preserve">Supply, install, test, commission and maintain plumbing </t>
  </si>
  <si>
    <t>Specialties as per KOC Standards, specification and drawings including all</t>
  </si>
  <si>
    <t>connections and other requirements.</t>
  </si>
  <si>
    <t>DRAINAGE</t>
  </si>
  <si>
    <t xml:space="preserve">Plumbing specialties as per specification and mentioned </t>
  </si>
  <si>
    <t xml:space="preserve">on the drawing complete in all respect including connection </t>
  </si>
  <si>
    <t>adaptor for UPVC pipes and any other requirements.</t>
  </si>
  <si>
    <t xml:space="preserve">   Floor Drain  (H/L)</t>
  </si>
  <si>
    <t xml:space="preserve">   Floor clean out</t>
  </si>
  <si>
    <t xml:space="preserve">   Rodding eye (H/L Cleanout)</t>
  </si>
  <si>
    <t xml:space="preserve">   Roof vent terminal</t>
  </si>
  <si>
    <t xml:space="preserve">   Concrete Water Tank (Scupper) drain</t>
  </si>
  <si>
    <t xml:space="preserve">   Rain Water Fulbora (100mm Diameter)</t>
  </si>
  <si>
    <t xml:space="preserve">   Rain Water Fulbora (75mm Diameter)</t>
  </si>
  <si>
    <t xml:space="preserve">   Rain water shoe</t>
  </si>
  <si>
    <t xml:space="preserve">   Running Trap</t>
  </si>
  <si>
    <t xml:space="preserve">   Area drain (100mm Diameter)</t>
  </si>
  <si>
    <t xml:space="preserve">   Planter drain</t>
  </si>
  <si>
    <t xml:space="preserve">   Floor Drain Cleanout</t>
  </si>
  <si>
    <t xml:space="preserve">   Side Wall Cleanout</t>
  </si>
  <si>
    <t xml:space="preserve">   Cleanout</t>
  </si>
  <si>
    <t xml:space="preserve">   Trench Grating cover &amp; trench drain outlet</t>
  </si>
  <si>
    <t>Chrome plated hose bib of dia 3/4 inch  with vacuum breaker.</t>
  </si>
  <si>
    <t>SECTION 15440 - PLUMBING EQUIPMENT</t>
  </si>
  <si>
    <t xml:space="preserve">Supply, install, test, commission and maintain the following parts, </t>
  </si>
  <si>
    <t>materials, equipments approved by KOC, according to specifications,</t>
  </si>
  <si>
    <t>regulations and drawings. Other material shall not be accepted.</t>
  </si>
  <si>
    <t>Submersible duplex drainage pump set complete with pedestals,</t>
  </si>
  <si>
    <t>gate and check valves for each pump, guide rails, float switches,</t>
  </si>
  <si>
    <t>quick coupling chains and control panel with alarm.</t>
  </si>
  <si>
    <t xml:space="preserve">Waste water Pump set of capacity as shown on drawing no. </t>
  </si>
  <si>
    <t>910-DR-100-00, s.no. 3 and  reference 3/WSP</t>
  </si>
  <si>
    <t xml:space="preserve">Sewage water Pump set of capacity as shown on drawing no. </t>
  </si>
  <si>
    <t>910-DR-100-00, s.no. 2 and  reference 2/SP</t>
  </si>
  <si>
    <t xml:space="preserve">Inspection chamber of size 150x150x250 cm with accessories </t>
  </si>
  <si>
    <t xml:space="preserve">such as  60x60cm air-tight double sealed medium duty Cast </t>
  </si>
  <si>
    <t xml:space="preserve">Iron cover &amp; frame, including steps, vent piping, valve for each </t>
  </si>
  <si>
    <t>inlet hatch box.</t>
  </si>
  <si>
    <t xml:space="preserve">Accessories for sump pits such as flap type non return valves, </t>
  </si>
  <si>
    <t xml:space="preserve">60x60cm 2nos double sealed medium duty Cast Iron cover </t>
  </si>
  <si>
    <t>and frame for each pit including vent pipe, cat ladder, etc.</t>
  </si>
  <si>
    <t>For Shelter Living Area</t>
  </si>
  <si>
    <t xml:space="preserve">Submersible duplex drainage pump set for shelter living area </t>
  </si>
  <si>
    <t xml:space="preserve">complete with pedestals, explosion proof discharge explosion </t>
  </si>
  <si>
    <t xml:space="preserve">proof gate and check valves for each pump, guide rails, float </t>
  </si>
  <si>
    <t>switches, quick coupling chains and control panel with alarm.</t>
  </si>
  <si>
    <t xml:space="preserve">Sewage water Pump set (Shelter Living Area) of capacity as </t>
  </si>
  <si>
    <t>shown on drawing no. 910-DR-100-00, s.no.1 and reference 1/SP.</t>
  </si>
  <si>
    <t xml:space="preserve">Iron cover &amp; frame, including steps, vent piping, explosion proof </t>
  </si>
  <si>
    <t>valve for each inlet hatch box.</t>
  </si>
  <si>
    <t>Domestic Triplex Booster pump set (Two in duty and one standby)</t>
  </si>
  <si>
    <t>complete with megaprocessor variable frequency controller, dry</t>
  </si>
  <si>
    <t xml:space="preserve">run protection, water level sensor, all connections, valves, </t>
  </si>
  <si>
    <t xml:space="preserve">stainless steel manifold flexible couplings, pressure tank, </t>
  </si>
  <si>
    <t>pressure switches, water tank level indicator &amp; accessories.</t>
  </si>
  <si>
    <t>Capacity as shown in dwg no. 910-WS-100-00, s.no.1  and</t>
  </si>
  <si>
    <t>reference 1/BP</t>
  </si>
  <si>
    <t>Central Sand water filter assembly with automatic backwash</t>
  </si>
  <si>
    <t xml:space="preserve">actuator timer back wash line, valves, gauges, control and all </t>
  </si>
  <si>
    <t xml:space="preserve">accessories </t>
  </si>
  <si>
    <t>Capacity as shown in dwg no. 910-WS-100-00, s.no.3  and</t>
  </si>
  <si>
    <t>reference 1/SF</t>
  </si>
  <si>
    <t>Primer water filter assembly with automatic backwash actuator</t>
  </si>
  <si>
    <t xml:space="preserve">timer back wash line, valves, gauges, control and all accessories </t>
  </si>
  <si>
    <t>Capacity as shown in dwg no. 910-WS-100-00, s.no.5  and</t>
  </si>
  <si>
    <t>reference 1/PF.</t>
  </si>
  <si>
    <t>Domestic duplex Booster pump set (one in duty and one standby)</t>
  </si>
  <si>
    <t xml:space="preserve">for Shelter living area complete with mega processor variable </t>
  </si>
  <si>
    <t xml:space="preserve">frequency controller, dry run protection, water level sensor, all </t>
  </si>
  <si>
    <t xml:space="preserve">connections, explosion proof valves, stainless steel manifold </t>
  </si>
  <si>
    <t xml:space="preserve">flexible couplings, pressure tank, pressure switches, water tank </t>
  </si>
  <si>
    <t>level indicator &amp; accessories.</t>
  </si>
  <si>
    <t>Capacity as shown in dwg no. 910-WS-100-00, s.no.2  and</t>
  </si>
  <si>
    <t>reference 2/BP</t>
  </si>
  <si>
    <t xml:space="preserve">Central Sand water filter assembly with automatic backwash </t>
  </si>
  <si>
    <t xml:space="preserve">actuator timer back wash line, explosion proof valves, gauges, </t>
  </si>
  <si>
    <t xml:space="preserve">control and all accessories </t>
  </si>
  <si>
    <t>Capacity as shown in dwg no. 910-WS-100-00, s.no.4  and</t>
  </si>
  <si>
    <t>reference 2/SF</t>
  </si>
  <si>
    <t>Kitchen  stainless steel water filter with One micron cartridge</t>
  </si>
  <si>
    <t>filtration against flow capacity 2 GPM including valve,</t>
  </si>
  <si>
    <t>flexible connection etc.</t>
  </si>
  <si>
    <t>SECTION 15480 - DOMESTIC WATER HEATERS</t>
  </si>
  <si>
    <t xml:space="preserve">equipment as mentioned on drawings in accordance with KOC </t>
  </si>
  <si>
    <t xml:space="preserve">standards, specifications, applicable codes and standards, </t>
  </si>
  <si>
    <t>complete in all respect to the satisfaction of the Superintendent</t>
  </si>
  <si>
    <t>Unit electric water heater with all accessories and connections,</t>
  </si>
  <si>
    <t xml:space="preserve">including, pressure gauges, temperature gauges all safety </t>
  </si>
  <si>
    <t>devices, supports, drain line, combined pressure &amp; temperature</t>
  </si>
  <si>
    <t>relief valve  etc.</t>
  </si>
  <si>
    <t>Capacity as shown in dwg no. 910-WS-100-00, s.no.12  and</t>
  </si>
  <si>
    <t>reference 1/UWH.</t>
  </si>
  <si>
    <t>Capacity as shown in dwg no. 910-WS-100-00, s.no.13  and</t>
  </si>
  <si>
    <t>reference 2/UWH.</t>
  </si>
  <si>
    <t>PLUMBING-GENERAL</t>
  </si>
  <si>
    <t xml:space="preserve">station, including cable, cable tray,wiring,earthing,control </t>
  </si>
  <si>
    <t>panels  and connection.</t>
  </si>
  <si>
    <t>system as per specifications and drawings.</t>
  </si>
  <si>
    <t xml:space="preserve">Painting as per color codes, labeling, flow direction marking. </t>
  </si>
  <si>
    <t>all respect.</t>
  </si>
  <si>
    <t xml:space="preserve">respect as per specifications and manufacturers recommendation </t>
  </si>
  <si>
    <t xml:space="preserve">for two year maintenance after finishing of contract maintenance </t>
  </si>
  <si>
    <t>period.</t>
  </si>
  <si>
    <t>Ditto                           Bill No.1/15-1</t>
  </si>
  <si>
    <t>Ditto                           Bill No.1/15-2</t>
  </si>
  <si>
    <t>Ditto                           Bill No.1/15-3</t>
  </si>
  <si>
    <t>Ditto                           Bill No.1/15-4</t>
  </si>
  <si>
    <t>Ditto                           Bill No.1/15-5</t>
  </si>
  <si>
    <t>Ditto                           Bill No.1/15-6</t>
  </si>
  <si>
    <t>Ditto                           Bill No.1/15-7</t>
  </si>
  <si>
    <t>Ditto                           Bill No.1/15-8</t>
  </si>
  <si>
    <t>Ditto                           Bill No.1/15-9</t>
  </si>
  <si>
    <t>Ditto                           Bill No.1/15-10</t>
  </si>
  <si>
    <t>Ditto                           Bill No.1/15-11</t>
  </si>
  <si>
    <t>Ditto                           Bill No.1/15-12</t>
  </si>
  <si>
    <r>
      <t>DIVISION</t>
    </r>
    <r>
      <rPr>
        <sz val="10"/>
        <rFont val="Times New Roman"/>
        <family val="1"/>
      </rPr>
      <t xml:space="preserve"> </t>
    </r>
    <r>
      <rPr>
        <b/>
        <sz val="10"/>
        <color indexed="8"/>
        <rFont val="Times New Roman"/>
        <family val="1"/>
      </rPr>
      <t>16</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ELECTRICAL</t>
    </r>
  </si>
  <si>
    <r>
      <t>The</t>
    </r>
    <r>
      <rPr>
        <sz val="10"/>
        <rFont val="Times New Roman"/>
        <family val="1"/>
      </rPr>
      <t xml:space="preserve"> </t>
    </r>
    <r>
      <rPr>
        <sz val="10"/>
        <color indexed="8"/>
        <rFont val="Times New Roman"/>
        <family val="1"/>
      </rPr>
      <t>Contractor</t>
    </r>
    <r>
      <rPr>
        <sz val="10"/>
        <rFont val="Times New Roman"/>
        <family val="1"/>
      </rPr>
      <t xml:space="preserve"> </t>
    </r>
    <r>
      <rPr>
        <sz val="10"/>
        <color indexed="8"/>
        <rFont val="Times New Roman"/>
        <family val="1"/>
      </rPr>
      <t>is</t>
    </r>
    <r>
      <rPr>
        <sz val="10"/>
        <rFont val="Times New Roman"/>
        <family val="1"/>
      </rPr>
      <t xml:space="preserve"> </t>
    </r>
    <r>
      <rPr>
        <sz val="10"/>
        <color indexed="8"/>
        <rFont val="Times New Roman"/>
        <family val="1"/>
      </rPr>
      <t>referred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specifications</t>
    </r>
  </si>
  <si>
    <r>
      <t>and</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details</t>
    </r>
    <r>
      <rPr>
        <sz val="10"/>
        <rFont val="Times New Roman"/>
        <family val="1"/>
      </rPr>
      <t xml:space="preserve"> </t>
    </r>
    <r>
      <rPr>
        <sz val="10"/>
        <color indexed="8"/>
        <rFont val="Times New Roman"/>
        <family val="1"/>
      </rPr>
      <t>related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this</t>
    </r>
  </si>
  <si>
    <r>
      <t>Division</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works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he</t>
    </r>
    <r>
      <rPr>
        <sz val="10"/>
        <rFont val="Times New Roman"/>
        <family val="1"/>
      </rPr>
      <t xml:space="preserve"> </t>
    </r>
    <r>
      <rPr>
        <sz val="10"/>
        <color indexed="8"/>
        <rFont val="Times New Roman"/>
        <family val="1"/>
      </rPr>
      <t>is</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include</t>
    </r>
    <r>
      <rPr>
        <sz val="10"/>
        <rFont val="Times New Roman"/>
        <family val="1"/>
      </rPr>
      <t xml:space="preserve"> </t>
    </r>
    <r>
      <rPr>
        <sz val="10"/>
        <color indexed="8"/>
        <rFont val="Times New Roman"/>
        <family val="1"/>
      </rPr>
      <t>for</t>
    </r>
  </si>
  <si>
    <r>
      <t>complying</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t</t>
    </r>
    <r>
      <rPr>
        <sz val="10"/>
        <rFont val="Times New Roman"/>
        <family val="1"/>
      </rPr>
      <t xml:space="preserve"> </t>
    </r>
    <r>
      <rPr>
        <sz val="10"/>
        <color indexed="8"/>
        <rFont val="Times New Roman"/>
        <family val="1"/>
      </rPr>
      <t>he</t>
    </r>
    <r>
      <rPr>
        <sz val="10"/>
        <rFont val="Times New Roman"/>
        <family val="1"/>
      </rPr>
      <t xml:space="preserve"> </t>
    </r>
    <r>
      <rPr>
        <sz val="10"/>
        <color indexed="8"/>
        <rFont val="Times New Roman"/>
        <family val="1"/>
      </rPr>
      <t>requirements,</t>
    </r>
  </si>
  <si>
    <r>
      <t>contained</t>
    </r>
    <r>
      <rPr>
        <sz val="10"/>
        <rFont val="Times New Roman"/>
        <family val="1"/>
      </rPr>
      <t xml:space="preserve"> </t>
    </r>
    <r>
      <rPr>
        <sz val="10"/>
        <color indexed="8"/>
        <rFont val="Times New Roman"/>
        <family val="1"/>
      </rPr>
      <t>therein,</t>
    </r>
    <r>
      <rPr>
        <sz val="10"/>
        <rFont val="Times New Roman"/>
        <family val="1"/>
      </rPr>
      <t xml:space="preserve"> </t>
    </r>
    <r>
      <rPr>
        <sz val="10"/>
        <color indexed="8"/>
        <rFont val="Times New Roman"/>
        <family val="1"/>
      </rPr>
      <t>whether</t>
    </r>
    <r>
      <rPr>
        <sz val="10"/>
        <rFont val="Times New Roman"/>
        <family val="1"/>
      </rPr>
      <t xml:space="preserve"> </t>
    </r>
    <r>
      <rPr>
        <sz val="10"/>
        <color indexed="8"/>
        <rFont val="Times New Roman"/>
        <family val="1"/>
      </rPr>
      <t>or</t>
    </r>
    <r>
      <rPr>
        <sz val="10"/>
        <rFont val="Times New Roman"/>
        <family val="1"/>
      </rPr>
      <t xml:space="preserve"> </t>
    </r>
    <r>
      <rPr>
        <sz val="10"/>
        <color indexed="8"/>
        <rFont val="Times New Roman"/>
        <family val="1"/>
      </rPr>
      <t>not</t>
    </r>
    <r>
      <rPr>
        <sz val="10"/>
        <rFont val="Times New Roman"/>
        <family val="1"/>
      </rPr>
      <t xml:space="preserve"> </t>
    </r>
    <r>
      <rPr>
        <sz val="10"/>
        <color indexed="8"/>
        <rFont val="Times New Roman"/>
        <family val="1"/>
      </rPr>
      <t>those</t>
    </r>
    <r>
      <rPr>
        <sz val="10"/>
        <rFont val="Times New Roman"/>
        <family val="1"/>
      </rPr>
      <t xml:space="preserve"> </t>
    </r>
    <r>
      <rPr>
        <sz val="10"/>
        <color indexed="8"/>
        <rFont val="Times New Roman"/>
        <family val="1"/>
      </rPr>
      <t>are</t>
    </r>
  </si>
  <si>
    <r>
      <t>specifically</t>
    </r>
    <r>
      <rPr>
        <sz val="10"/>
        <rFont val="Times New Roman"/>
        <family val="1"/>
      </rPr>
      <t xml:space="preserve"> </t>
    </r>
    <r>
      <rPr>
        <sz val="10"/>
        <color indexed="8"/>
        <rFont val="Times New Roman"/>
        <family val="1"/>
      </rPr>
      <t>mentioned</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items</t>
    </r>
    <r>
      <rPr>
        <sz val="10"/>
        <rFont val="Times New Roman"/>
        <family val="1"/>
      </rPr>
      <t xml:space="preserve"> </t>
    </r>
    <r>
      <rPr>
        <sz val="10"/>
        <color indexed="8"/>
        <rFont val="Times New Roman"/>
        <family val="1"/>
      </rPr>
      <t>and</t>
    </r>
  </si>
  <si>
    <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</si>
  <si>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t>Note:</t>
  </si>
  <si>
    <r>
      <t>It</t>
    </r>
    <r>
      <rPr>
        <sz val="10"/>
        <rFont val="Times New Roman"/>
        <family val="1"/>
      </rPr>
      <t xml:space="preserve"> </t>
    </r>
    <r>
      <rPr>
        <sz val="10"/>
        <color indexed="8"/>
        <rFont val="Times New Roman"/>
        <family val="1"/>
      </rPr>
      <t>is</t>
    </r>
    <r>
      <rPr>
        <sz val="10"/>
        <rFont val="Times New Roman"/>
        <family val="1"/>
      </rPr>
      <t xml:space="preserve"> </t>
    </r>
    <r>
      <rPr>
        <sz val="10"/>
        <color indexed="8"/>
        <rFont val="Times New Roman"/>
        <family val="1"/>
      </rPr>
      <t>hereby</t>
    </r>
    <r>
      <rPr>
        <sz val="10"/>
        <rFont val="Times New Roman"/>
        <family val="1"/>
      </rPr>
      <t xml:space="preserve"> </t>
    </r>
    <r>
      <rPr>
        <sz val="10"/>
        <color indexed="8"/>
        <rFont val="Times New Roman"/>
        <family val="1"/>
      </rPr>
      <t>notified</t>
    </r>
    <r>
      <rPr>
        <sz val="10"/>
        <rFont val="Times New Roman"/>
        <family val="1"/>
      </rPr>
      <t xml:space="preserve"> </t>
    </r>
    <r>
      <rPr>
        <sz val="10"/>
        <color indexed="8"/>
        <rFont val="Times New Roman"/>
        <family val="1"/>
      </rPr>
      <t>that</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undermentioned</t>
    </r>
  </si>
  <si>
    <r>
      <t>quantities</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items</t>
    </r>
    <r>
      <rPr>
        <sz val="10"/>
        <rFont val="Times New Roman"/>
        <family val="1"/>
      </rPr>
      <t xml:space="preserve"> </t>
    </r>
    <r>
      <rPr>
        <sz val="10"/>
        <color indexed="8"/>
        <rFont val="Times New Roman"/>
        <family val="1"/>
      </rPr>
      <t>are</t>
    </r>
    <r>
      <rPr>
        <sz val="10"/>
        <rFont val="Times New Roman"/>
        <family val="1"/>
      </rPr>
      <t xml:space="preserve"> </t>
    </r>
    <r>
      <rPr>
        <sz val="10"/>
        <color indexed="8"/>
        <rFont val="Times New Roman"/>
        <family val="1"/>
      </rPr>
      <t>calculated</t>
    </r>
    <r>
      <rPr>
        <sz val="10"/>
        <rFont val="Times New Roman"/>
        <family val="1"/>
      </rPr>
      <t xml:space="preserve"> </t>
    </r>
    <r>
      <rPr>
        <sz val="10"/>
        <color indexed="8"/>
        <rFont val="Times New Roman"/>
        <family val="1"/>
      </rPr>
      <t>on</t>
    </r>
    <r>
      <rPr>
        <sz val="10"/>
        <rFont val="Times New Roman"/>
        <family val="1"/>
      </rPr>
      <t xml:space="preserve"> </t>
    </r>
    <r>
      <rPr>
        <sz val="10"/>
        <color indexed="8"/>
        <rFont val="Times New Roman"/>
        <family val="1"/>
      </rPr>
      <t>the</t>
    </r>
  </si>
  <si>
    <r>
      <t>basis</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Contract</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Documents.</t>
    </r>
  </si>
  <si>
    <r>
      <t>However,</t>
    </r>
    <r>
      <rPr>
        <sz val="10"/>
        <rFont val="Times New Roman"/>
        <family val="1"/>
      </rPr>
      <t xml:space="preserve"> </t>
    </r>
    <r>
      <rPr>
        <sz val="10"/>
        <color indexed="8"/>
        <rFont val="Times New Roman"/>
        <family val="1"/>
      </rPr>
      <t>incase</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Employer</t>
    </r>
    <r>
      <rPr>
        <sz val="10"/>
        <rFont val="Times New Roman"/>
        <family val="1"/>
      </rPr>
      <t xml:space="preserve"> </t>
    </r>
    <r>
      <rPr>
        <sz val="10"/>
        <color indexed="8"/>
        <rFont val="Times New Roman"/>
        <family val="1"/>
      </rPr>
      <t>modifies</t>
    </r>
  </si>
  <si>
    <r>
      <t>the</t>
    </r>
    <r>
      <rPr>
        <sz val="10"/>
        <rFont val="Times New Roman"/>
        <family val="1"/>
      </rPr>
      <t xml:space="preserve"> </t>
    </r>
    <r>
      <rPr>
        <sz val="10"/>
        <color indexed="8"/>
        <rFont val="Times New Roman"/>
        <family val="1"/>
      </rPr>
      <t>design</t>
    </r>
    <r>
      <rPr>
        <sz val="10"/>
        <rFont val="Times New Roman"/>
        <family val="1"/>
      </rPr>
      <t xml:space="preserve"> </t>
    </r>
    <r>
      <rPr>
        <sz val="10"/>
        <color indexed="8"/>
        <rFont val="Times New Roman"/>
        <family val="1"/>
      </rPr>
      <t>and/or</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arrangement</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</si>
  <si>
    <r>
      <t>Electrical</t>
    </r>
    <r>
      <rPr>
        <sz val="10"/>
        <rFont val="Times New Roman"/>
        <family val="1"/>
      </rPr>
      <t xml:space="preserve"> </t>
    </r>
    <r>
      <rPr>
        <sz val="10"/>
        <color indexed="8"/>
        <rFont val="Times New Roman"/>
        <family val="1"/>
      </rPr>
      <t>works,</t>
    </r>
    <r>
      <rPr>
        <sz val="10"/>
        <rFont val="Times New Roman"/>
        <family val="1"/>
      </rPr>
      <t xml:space="preserve"> </t>
    </r>
    <r>
      <rPr>
        <sz val="10"/>
        <color indexed="8"/>
        <rFont val="Times New Roman"/>
        <family val="1"/>
      </rPr>
      <t>then</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Contractor</t>
    </r>
    <r>
      <rPr>
        <sz val="10"/>
        <rFont val="Times New Roman"/>
        <family val="1"/>
      </rPr>
      <t xml:space="preserve"> </t>
    </r>
    <r>
      <rPr>
        <sz val="10"/>
        <color indexed="8"/>
        <rFont val="Times New Roman"/>
        <family val="1"/>
      </rPr>
      <t>will</t>
    </r>
    <r>
      <rPr>
        <sz val="10"/>
        <rFont val="Times New Roman"/>
        <family val="1"/>
      </rPr>
      <t xml:space="preserve"> </t>
    </r>
    <r>
      <rPr>
        <sz val="10"/>
        <color indexed="8"/>
        <rFont val="Times New Roman"/>
        <family val="1"/>
      </rPr>
      <t>be</t>
    </r>
  </si>
  <si>
    <r>
      <t>paid</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revised</t>
    </r>
    <r>
      <rPr>
        <sz val="10"/>
        <rFont val="Times New Roman"/>
        <family val="1"/>
      </rPr>
      <t xml:space="preserve"> </t>
    </r>
    <r>
      <rPr>
        <sz val="10"/>
        <color indexed="8"/>
        <rFont val="Times New Roman"/>
        <family val="1"/>
      </rPr>
      <t>quantities</t>
    </r>
    <r>
      <rPr>
        <sz val="10"/>
        <rFont val="Times New Roman"/>
        <family val="1"/>
      </rPr>
      <t xml:space="preserve"> </t>
    </r>
    <r>
      <rPr>
        <sz val="10"/>
        <color indexed="8"/>
        <rFont val="Times New Roman"/>
        <family val="1"/>
      </rPr>
      <t>(if</t>
    </r>
    <r>
      <rPr>
        <sz val="10"/>
        <rFont val="Times New Roman"/>
        <family val="1"/>
      </rPr>
      <t xml:space="preserve"> </t>
    </r>
    <r>
      <rPr>
        <sz val="10"/>
        <color indexed="8"/>
        <rFont val="Times New Roman"/>
        <family val="1"/>
      </rPr>
      <t>any)</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</si>
  <si>
    <r>
      <t>undermentioned</t>
    </r>
    <r>
      <rPr>
        <sz val="10"/>
        <rFont val="Times New Roman"/>
        <family val="1"/>
      </rPr>
      <t xml:space="preserve"> </t>
    </r>
    <r>
      <rPr>
        <sz val="10"/>
        <color indexed="8"/>
        <rFont val="Times New Roman"/>
        <family val="1"/>
      </rPr>
      <t>items,</t>
    </r>
    <r>
      <rPr>
        <sz val="10"/>
        <rFont val="Times New Roman"/>
        <family val="1"/>
      </rPr>
      <t xml:space="preserve"> </t>
    </r>
    <r>
      <rPr>
        <sz val="10"/>
        <color indexed="8"/>
        <rFont val="Times New Roman"/>
        <family val="1"/>
      </rPr>
      <t>at</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unit</t>
    </r>
    <r>
      <rPr>
        <sz val="10"/>
        <rFont val="Times New Roman"/>
        <family val="1"/>
      </rPr>
      <t xml:space="preserve"> </t>
    </r>
    <r>
      <rPr>
        <sz val="10"/>
        <color indexed="8"/>
        <rFont val="Times New Roman"/>
        <family val="1"/>
      </rPr>
      <t>prices</t>
    </r>
  </si>
  <si>
    <r>
      <t>quoted</t>
    </r>
    <r>
      <rPr>
        <sz val="10"/>
        <rFont val="Times New Roman"/>
        <family val="1"/>
      </rPr>
      <t xml:space="preserve"> </t>
    </r>
    <r>
      <rPr>
        <sz val="10"/>
        <color indexed="8"/>
        <rFont val="Times New Roman"/>
        <family val="1"/>
      </rPr>
      <t>herein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lumpsum</t>
    </r>
    <r>
      <rPr>
        <sz val="10"/>
        <rFont val="Times New Roman"/>
        <family val="1"/>
      </rPr>
      <t xml:space="preserve"> </t>
    </r>
    <r>
      <rPr>
        <sz val="10"/>
        <color indexed="8"/>
        <rFont val="Times New Roman"/>
        <family val="1"/>
      </rPr>
      <t>contract</t>
    </r>
  </si>
  <si>
    <r>
      <t>price</t>
    </r>
    <r>
      <rPr>
        <sz val="10"/>
        <rFont val="Times New Roman"/>
        <family val="1"/>
      </rPr>
      <t xml:space="preserve"> </t>
    </r>
    <r>
      <rPr>
        <sz val="10"/>
        <color indexed="8"/>
        <rFont val="Times New Roman"/>
        <family val="1"/>
      </rPr>
      <t>will</t>
    </r>
    <r>
      <rPr>
        <sz val="10"/>
        <rFont val="Times New Roman"/>
        <family val="1"/>
      </rPr>
      <t xml:space="preserve"> </t>
    </r>
    <r>
      <rPr>
        <sz val="10"/>
        <color indexed="8"/>
        <rFont val="Times New Roman"/>
        <family val="1"/>
      </rPr>
      <t>be</t>
    </r>
    <r>
      <rPr>
        <sz val="10"/>
        <rFont val="Times New Roman"/>
        <family val="1"/>
      </rPr>
      <t xml:space="preserve"> </t>
    </r>
    <r>
      <rPr>
        <sz val="10"/>
        <color indexed="8"/>
        <rFont val="Times New Roman"/>
        <family val="1"/>
      </rPr>
      <t>adjusted</t>
    </r>
    <r>
      <rPr>
        <sz val="10"/>
        <rFont val="Times New Roman"/>
        <family val="1"/>
      </rPr>
      <t xml:space="preserve"> </t>
    </r>
    <r>
      <rPr>
        <sz val="10"/>
        <color indexed="8"/>
        <rFont val="Times New Roman"/>
        <family val="1"/>
      </rPr>
      <t>accordingly.</t>
    </r>
  </si>
  <si>
    <r>
      <t>However,</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Contractor</t>
    </r>
    <r>
      <rPr>
        <sz val="10"/>
        <rFont val="Times New Roman"/>
        <family val="1"/>
      </rPr>
      <t xml:space="preserve"> </t>
    </r>
    <r>
      <rPr>
        <sz val="10"/>
        <color indexed="8"/>
        <rFont val="Times New Roman"/>
        <family val="1"/>
      </rPr>
      <t>would</t>
    </r>
    <r>
      <rPr>
        <sz val="10"/>
        <rFont val="Times New Roman"/>
        <family val="1"/>
      </rPr>
      <t xml:space="preserve"> </t>
    </r>
    <r>
      <rPr>
        <sz val="10"/>
        <color indexed="8"/>
        <rFont val="Times New Roman"/>
        <family val="1"/>
      </rPr>
      <t>be</t>
    </r>
  </si>
  <si>
    <r>
      <t>responsible</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electrical</t>
    </r>
  </si>
  <si>
    <r>
      <t>works</t>
    </r>
    <r>
      <rPr>
        <sz val="10"/>
        <rFont val="Times New Roman"/>
        <family val="1"/>
      </rPr>
      <t xml:space="preserve"> </t>
    </r>
    <r>
      <rPr>
        <sz val="10"/>
        <color indexed="8"/>
        <rFont val="Times New Roman"/>
        <family val="1"/>
      </rPr>
      <t>within</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contract</t>
    </r>
    <r>
      <rPr>
        <sz val="10"/>
        <rFont val="Times New Roman"/>
        <family val="1"/>
      </rPr>
      <t xml:space="preserve"> </t>
    </r>
    <r>
      <rPr>
        <sz val="10"/>
        <color indexed="8"/>
        <rFont val="Times New Roman"/>
        <family val="1"/>
      </rPr>
      <t>completion</t>
    </r>
    <r>
      <rPr>
        <sz val="10"/>
        <rFont val="Times New Roman"/>
        <family val="1"/>
      </rPr>
      <t xml:space="preserve"> </t>
    </r>
    <r>
      <rPr>
        <sz val="10"/>
        <color indexed="8"/>
        <rFont val="Times New Roman"/>
        <family val="1"/>
      </rPr>
      <t>time.</t>
    </r>
  </si>
  <si>
    <r>
      <t>SECTION</t>
    </r>
    <r>
      <rPr>
        <sz val="10"/>
        <rFont val="Times New Roman"/>
        <family val="1"/>
      </rPr>
      <t xml:space="preserve"> </t>
    </r>
    <r>
      <rPr>
        <b/>
        <sz val="10"/>
        <color indexed="8"/>
        <rFont val="Times New Roman"/>
        <family val="1"/>
      </rPr>
      <t>16050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BASIC</t>
    </r>
    <r>
      <rPr>
        <sz val="10"/>
        <rFont val="Times New Roman"/>
        <family val="1"/>
      </rPr>
      <t xml:space="preserve"> </t>
    </r>
    <r>
      <rPr>
        <b/>
        <sz val="10"/>
        <color indexed="8"/>
        <rFont val="Times New Roman"/>
        <family val="1"/>
      </rPr>
      <t>ELECTRICAL</t>
    </r>
  </si>
  <si>
    <t>REQUIREMENTS</t>
  </si>
  <si>
    <r>
      <t>Electrical</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provisions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elevator</t>
    </r>
  </si>
  <si>
    <r>
      <t>installation,</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draw</t>
    </r>
  </si>
  <si>
    <r>
      <t>wires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conduits</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elevator</t>
    </r>
    <r>
      <rPr>
        <sz val="10"/>
        <rFont val="Times New Roman"/>
        <family val="1"/>
      </rPr>
      <t xml:space="preserve"> </t>
    </r>
    <r>
      <rPr>
        <sz val="10"/>
        <color indexed="8"/>
        <rFont val="Times New Roman"/>
        <family val="1"/>
      </rPr>
      <t>shafts</t>
    </r>
  </si>
  <si>
    <r>
      <t>to</t>
    </r>
    <r>
      <rPr>
        <sz val="10"/>
        <rFont val="Times New Roman"/>
        <family val="1"/>
      </rPr>
      <t xml:space="preserve"> </t>
    </r>
    <r>
      <rPr>
        <sz val="10"/>
        <color indexed="8"/>
        <rFont val="Times New Roman"/>
        <family val="1"/>
      </rPr>
      <t>building</t>
    </r>
    <r>
      <rPr>
        <sz val="10"/>
        <rFont val="Times New Roman"/>
        <family val="1"/>
      </rPr>
      <t xml:space="preserve"> </t>
    </r>
    <r>
      <rPr>
        <sz val="10"/>
        <color indexed="8"/>
        <rFont val="Times New Roman"/>
        <family val="1"/>
      </rPr>
      <t>management</t>
    </r>
    <r>
      <rPr>
        <sz val="10"/>
        <rFont val="Times New Roman"/>
        <family val="1"/>
      </rPr>
      <t xml:space="preserve"> </t>
    </r>
    <r>
      <rPr>
        <sz val="10"/>
        <color indexed="8"/>
        <rFont val="Times New Roman"/>
        <family val="1"/>
      </rPr>
      <t>room</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elevator</t>
    </r>
  </si>
  <si>
    <r>
      <t>monitoring</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(monitoring</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supplied</t>
    </r>
  </si>
  <si>
    <r>
      <t>by</t>
    </r>
    <r>
      <rPr>
        <sz val="10"/>
        <rFont val="Times New Roman"/>
        <family val="1"/>
      </rPr>
      <t xml:space="preserve"> </t>
    </r>
    <r>
      <rPr>
        <sz val="10"/>
        <color indexed="8"/>
        <rFont val="Times New Roman"/>
        <family val="1"/>
      </rPr>
      <t>others).</t>
    </r>
    <r>
      <rPr>
        <sz val="10"/>
        <rFont val="Times New Roman"/>
        <family val="1"/>
      </rPr>
      <t xml:space="preserve"> </t>
    </r>
    <r>
      <rPr>
        <sz val="10"/>
        <color indexed="8"/>
        <rFont val="Times New Roman"/>
        <family val="1"/>
      </rPr>
      <t>Refer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Mechanical.</t>
    </r>
  </si>
  <si>
    <r>
      <t>SECTION</t>
    </r>
    <r>
      <rPr>
        <sz val="10"/>
        <rFont val="Times New Roman"/>
        <family val="1"/>
      </rPr>
      <t xml:space="preserve"> </t>
    </r>
    <r>
      <rPr>
        <b/>
        <sz val="10"/>
        <color indexed="8"/>
        <rFont val="Times New Roman"/>
        <family val="1"/>
      </rPr>
      <t>16060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GROUNDING</t>
    </r>
    <r>
      <rPr>
        <sz val="10"/>
        <rFont val="Times New Roman"/>
        <family val="1"/>
      </rPr>
      <t xml:space="preserve"> </t>
    </r>
    <r>
      <rPr>
        <b/>
        <sz val="10"/>
        <color indexed="8"/>
        <rFont val="Times New Roman"/>
        <family val="1"/>
      </rPr>
      <t>AND</t>
    </r>
    <r>
      <rPr>
        <sz val="10"/>
        <rFont val="Times New Roman"/>
        <family val="1"/>
      </rPr>
      <t xml:space="preserve"> </t>
    </r>
    <r>
      <rPr>
        <b/>
        <sz val="10"/>
        <color indexed="8"/>
        <rFont val="Times New Roman"/>
        <family val="1"/>
      </rPr>
      <t>BONDING</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</si>
  <si>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t>
    </r>
  </si>
  <si>
    <r>
      <t>the</t>
    </r>
    <r>
      <rPr>
        <sz val="10"/>
        <rFont val="Times New Roman"/>
        <family val="1"/>
      </rPr>
      <t xml:space="preserve"> </t>
    </r>
    <r>
      <rPr>
        <sz val="10"/>
        <color indexed="8"/>
        <rFont val="Times New Roman"/>
        <family val="1"/>
      </rPr>
      <t>earth</t>
    </r>
    <r>
      <rPr>
        <sz val="10"/>
        <rFont val="Times New Roman"/>
        <family val="1"/>
      </rPr>
      <t xml:space="preserve"> </t>
    </r>
    <r>
      <rPr>
        <sz val="10"/>
        <color indexed="8"/>
        <rFont val="Times New Roman"/>
        <family val="1"/>
      </rPr>
      <t>electrode</t>
    </r>
    <r>
      <rPr>
        <sz val="10"/>
        <rFont val="Times New Roman"/>
        <family val="1"/>
      </rPr>
      <t xml:space="preserve"> </t>
    </r>
    <r>
      <rPr>
        <sz val="10"/>
        <color indexed="8"/>
        <rFont val="Times New Roman"/>
        <family val="1"/>
      </rPr>
      <t>16mm</t>
    </r>
    <r>
      <rPr>
        <sz val="10"/>
        <rFont val="Times New Roman"/>
        <family val="1"/>
      </rPr>
      <t xml:space="preserve"> </t>
    </r>
    <r>
      <rPr>
        <sz val="10"/>
        <color indexed="8"/>
        <rFont val="Times New Roman"/>
        <family val="1"/>
      </rPr>
      <t>diameter</t>
    </r>
    <r>
      <rPr>
        <sz val="10"/>
        <rFont val="Times New Roman"/>
        <family val="1"/>
      </rPr>
      <t xml:space="preserve"> </t>
    </r>
    <r>
      <rPr>
        <sz val="10"/>
        <color indexed="8"/>
        <rFont val="Times New Roman"/>
        <family val="1"/>
      </rPr>
      <t>3.6</t>
    </r>
    <r>
      <rPr>
        <sz val="10"/>
        <rFont val="Times New Roman"/>
        <family val="1"/>
      </rPr>
      <t xml:space="preserve"> </t>
    </r>
    <r>
      <rPr>
        <sz val="10"/>
        <color indexed="8"/>
        <rFont val="Times New Roman"/>
        <family val="1"/>
      </rPr>
      <t>meter</t>
    </r>
  </si>
  <si>
    <r>
      <t>long</t>
    </r>
    <r>
      <rPr>
        <sz val="10"/>
        <rFont val="Times New Roman"/>
        <family val="1"/>
      </rPr>
      <t xml:space="preserve"> </t>
    </r>
    <r>
      <rPr>
        <sz val="10"/>
        <color indexed="8"/>
        <rFont val="Times New Roman"/>
        <family val="1"/>
      </rPr>
      <t>solid</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driving</t>
    </r>
    <r>
      <rPr>
        <sz val="10"/>
        <rFont val="Times New Roman"/>
        <family val="1"/>
      </rPr>
      <t xml:space="preserve"> </t>
    </r>
    <r>
      <rPr>
        <sz val="10"/>
        <color indexed="8"/>
        <rFont val="Times New Roman"/>
        <family val="1"/>
      </rPr>
      <t>bolt</t>
    </r>
  </si>
  <si>
    <r>
      <t>driving</t>
    </r>
    <r>
      <rPr>
        <sz val="10"/>
        <rFont val="Times New Roman"/>
        <family val="1"/>
      </rPr>
      <t xml:space="preserve"> </t>
    </r>
    <r>
      <rPr>
        <sz val="10"/>
        <color indexed="8"/>
        <rFont val="Times New Roman"/>
        <family val="1"/>
      </rPr>
      <t>tip,</t>
    </r>
    <r>
      <rPr>
        <sz val="10"/>
        <rFont val="Times New Roman"/>
        <family val="1"/>
      </rPr>
      <t xml:space="preserve"> </t>
    </r>
    <r>
      <rPr>
        <sz val="10"/>
        <color indexed="8"/>
        <rFont val="Times New Roman"/>
        <family val="1"/>
      </rPr>
      <t>couplers,</t>
    </r>
    <r>
      <rPr>
        <sz val="10"/>
        <rFont val="Times New Roman"/>
        <family val="1"/>
      </rPr>
      <t xml:space="preserve"> </t>
    </r>
    <r>
      <rPr>
        <sz val="10"/>
        <color indexed="8"/>
        <rFont val="Times New Roman"/>
        <family val="1"/>
      </rPr>
      <t>clamps,</t>
    </r>
    <r>
      <rPr>
        <sz val="10"/>
        <rFont val="Times New Roman"/>
        <family val="1"/>
      </rPr>
      <t xml:space="preserve"> </t>
    </r>
    <r>
      <rPr>
        <sz val="10"/>
        <color indexed="8"/>
        <rFont val="Times New Roman"/>
        <family val="1"/>
      </rPr>
      <t>3x25mm</t>
    </r>
  </si>
  <si>
    <r>
      <t>copper</t>
    </r>
    <r>
      <rPr>
        <sz val="10"/>
        <rFont val="Times New Roman"/>
        <family val="1"/>
      </rPr>
      <t xml:space="preserve"> </t>
    </r>
    <r>
      <rPr>
        <sz val="10"/>
        <color indexed="8"/>
        <rFont val="Times New Roman"/>
        <family val="1"/>
      </rPr>
      <t>tape</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accessories</t>
    </r>
  </si>
  <si>
    <r>
      <t>complete</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earthing</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t>
    </r>
  </si>
  <si>
    <r>
      <t>and</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wherever</t>
    </r>
    <r>
      <rPr>
        <sz val="10"/>
        <rFont val="Times New Roman"/>
        <family val="1"/>
      </rPr>
      <t xml:space="preserve"> </t>
    </r>
    <r>
      <rPr>
        <sz val="10"/>
        <color indexed="8"/>
        <rFont val="Times New Roman"/>
        <family val="1"/>
      </rPr>
      <t>required</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the</t>
    </r>
  </si>
  <si>
    <r>
      <t>satisfaction</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</si>
  <si>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Earthing</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50mmx6mm</t>
    </r>
  </si>
  <si>
    <r>
      <t>Earthing</t>
    </r>
    <r>
      <rPr>
        <sz val="10"/>
        <rFont val="Times New Roman"/>
        <family val="1"/>
      </rPr>
      <t xml:space="preserve"> </t>
    </r>
    <r>
      <rPr>
        <sz val="10"/>
        <color indexed="8"/>
        <rFont val="Times New Roman"/>
        <family val="1"/>
      </rPr>
      <t>pit</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frame</t>
    </r>
    <r>
      <rPr>
        <sz val="10"/>
        <rFont val="Times New Roman"/>
        <family val="1"/>
      </rPr>
      <t xml:space="preserve"> </t>
    </r>
    <r>
      <rPr>
        <sz val="10"/>
        <color indexed="8"/>
        <rFont val="Times New Roman"/>
        <family val="1"/>
      </rPr>
      <t>cover</t>
    </r>
    <r>
      <rPr>
        <sz val="10"/>
        <rFont val="Times New Roman"/>
        <family val="1"/>
      </rPr>
      <t xml:space="preserve"> </t>
    </r>
    <r>
      <rPr>
        <sz val="10"/>
        <color indexed="8"/>
        <rFont val="Times New Roman"/>
        <family val="1"/>
      </rPr>
      <t>medium</t>
    </r>
    <r>
      <rPr>
        <sz val="10"/>
        <rFont val="Times New Roman"/>
        <family val="1"/>
      </rPr>
      <t xml:space="preserve"> </t>
    </r>
    <r>
      <rPr>
        <sz val="10"/>
        <color indexed="8"/>
        <rFont val="Times New Roman"/>
        <family val="1"/>
      </rPr>
      <t>duty</t>
    </r>
  </si>
  <si>
    <r>
      <t>cast</t>
    </r>
    <r>
      <rPr>
        <sz val="10"/>
        <rFont val="Times New Roman"/>
        <family val="1"/>
      </rPr>
      <t xml:space="preserve"> </t>
    </r>
    <r>
      <rPr>
        <sz val="10"/>
        <color indexed="8"/>
        <rFont val="Times New Roman"/>
        <family val="1"/>
      </rPr>
      <t>iron</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earth</t>
    </r>
    <r>
      <rPr>
        <sz val="10"/>
        <rFont val="Times New Roman"/>
        <family val="1"/>
      </rPr>
      <t xml:space="preserve"> </t>
    </r>
    <r>
      <rPr>
        <sz val="10"/>
        <color indexed="8"/>
        <rFont val="Times New Roman"/>
        <family val="1"/>
      </rPr>
      <t>electrode</t>
    </r>
    <r>
      <rPr>
        <sz val="10"/>
        <rFont val="Times New Roman"/>
        <family val="1"/>
      </rPr>
      <t xml:space="preserve"> </t>
    </r>
    <r>
      <rPr>
        <sz val="10"/>
        <color indexed="8"/>
        <rFont val="Times New Roman"/>
        <family val="1"/>
      </rPr>
      <t>and</t>
    </r>
  </si>
  <si>
    <r>
      <t>Bare</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wire</t>
    </r>
    <r>
      <rPr>
        <sz val="10"/>
        <rFont val="Times New Roman"/>
        <family val="1"/>
      </rPr>
      <t xml:space="preserve"> </t>
    </r>
    <r>
      <rPr>
        <sz val="10"/>
        <color indexed="8"/>
        <rFont val="Times New Roman"/>
        <family val="1"/>
      </rPr>
      <t>120mm2</t>
    </r>
  </si>
  <si>
    <r>
      <t>Bare</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wire</t>
    </r>
    <r>
      <rPr>
        <sz val="10"/>
        <rFont val="Times New Roman"/>
        <family val="1"/>
      </rPr>
      <t xml:space="preserve"> </t>
    </r>
    <r>
      <rPr>
        <sz val="10"/>
        <color indexed="8"/>
        <rFont val="Times New Roman"/>
        <family val="1"/>
      </rPr>
      <t>70mm2</t>
    </r>
  </si>
  <si>
    <r>
      <t>SECTION</t>
    </r>
    <r>
      <rPr>
        <sz val="10"/>
        <rFont val="Times New Roman"/>
        <family val="1"/>
      </rPr>
      <t xml:space="preserve"> </t>
    </r>
    <r>
      <rPr>
        <b/>
        <sz val="10"/>
        <color indexed="8"/>
        <rFont val="Times New Roman"/>
        <family val="1"/>
      </rPr>
      <t>16123</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WIRES,</t>
    </r>
    <r>
      <rPr>
        <sz val="10"/>
        <rFont val="Times New Roman"/>
        <family val="1"/>
      </rPr>
      <t xml:space="preserve"> </t>
    </r>
    <r>
      <rPr>
        <b/>
        <sz val="10"/>
        <color indexed="8"/>
        <rFont val="Times New Roman"/>
        <family val="1"/>
      </rPr>
      <t>CABLES</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</si>
  <si>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</si>
  <si>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cables</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tray,</t>
    </r>
  </si>
  <si>
    <r>
      <t>complete</t>
    </r>
    <r>
      <rPr>
        <sz val="10"/>
        <rFont val="Times New Roman"/>
        <family val="1"/>
      </rPr>
      <t xml:space="preserve"> </t>
    </r>
    <r>
      <rPr>
        <sz val="10"/>
        <color indexed="8"/>
        <rFont val="Times New Roman"/>
        <family val="1"/>
      </rPr>
      <t>fittings,</t>
    </r>
    <r>
      <rPr>
        <sz val="10"/>
        <rFont val="Times New Roman"/>
        <family val="1"/>
      </rPr>
      <t xml:space="preserve"> </t>
    </r>
    <r>
      <rPr>
        <sz val="10"/>
        <color indexed="8"/>
        <rFont val="Times New Roman"/>
        <family val="1"/>
      </rPr>
      <t>supports,</t>
    </r>
    <r>
      <rPr>
        <sz val="10"/>
        <rFont val="Times New Roman"/>
        <family val="1"/>
      </rPr>
      <t xml:space="preserve"> </t>
    </r>
    <r>
      <rPr>
        <sz val="10"/>
        <color indexed="8"/>
        <rFont val="Times New Roman"/>
        <family val="1"/>
      </rPr>
      <t>accessories,</t>
    </r>
  </si>
  <si>
    <r>
      <t>earthing,</t>
    </r>
    <r>
      <rPr>
        <sz val="10"/>
        <rFont val="Times New Roman"/>
        <family val="1"/>
      </rPr>
      <t xml:space="preserve"> </t>
    </r>
    <r>
      <rPr>
        <sz val="10"/>
        <color indexed="8"/>
        <rFont val="Times New Roman"/>
        <family val="1"/>
      </rPr>
      <t>brass</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glands,</t>
    </r>
    <r>
      <rPr>
        <sz val="10"/>
        <rFont val="Times New Roman"/>
        <family val="1"/>
      </rPr>
      <t xml:space="preserve"> </t>
    </r>
    <r>
      <rPr>
        <sz val="10"/>
        <color indexed="8"/>
        <rFont val="Times New Roman"/>
        <family val="1"/>
      </rPr>
      <t>earth</t>
    </r>
    <r>
      <rPr>
        <sz val="10"/>
        <rFont val="Times New Roman"/>
        <family val="1"/>
      </rPr>
      <t xml:space="preserve"> </t>
    </r>
    <r>
      <rPr>
        <sz val="10"/>
        <color indexed="8"/>
        <rFont val="Times New Roman"/>
        <family val="1"/>
      </rPr>
      <t>tags,</t>
    </r>
  </si>
  <si>
    <r>
      <t>cable</t>
    </r>
    <r>
      <rPr>
        <sz val="10"/>
        <rFont val="Times New Roman"/>
        <family val="1"/>
      </rPr>
      <t xml:space="preserve"> </t>
    </r>
    <r>
      <rPr>
        <sz val="10"/>
        <color indexed="8"/>
        <rFont val="Times New Roman"/>
        <family val="1"/>
      </rPr>
      <t>shared,</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lugs,</t>
    </r>
    <r>
      <rPr>
        <sz val="10"/>
        <rFont val="Times New Roman"/>
        <family val="1"/>
      </rPr>
      <t xml:space="preserve"> </t>
    </r>
    <r>
      <rPr>
        <sz val="10"/>
        <color indexed="8"/>
        <rFont val="Times New Roman"/>
        <family val="1"/>
      </rPr>
      <t>PVC/G.I.</t>
    </r>
    <r>
      <rPr>
        <sz val="10"/>
        <rFont val="Times New Roman"/>
        <family val="1"/>
      </rPr>
      <t xml:space="preserve"> </t>
    </r>
    <r>
      <rPr>
        <sz val="10"/>
        <color indexed="8"/>
        <rFont val="Times New Roman"/>
        <family val="1"/>
      </rPr>
      <t>Pipe</t>
    </r>
  </si>
  <si>
    <r>
      <t>complete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fittings,</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supports,</t>
    </r>
  </si>
  <si>
    <r>
      <t>fixation</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associated</t>
    </r>
    <r>
      <rPr>
        <sz val="10"/>
        <rFont val="Times New Roman"/>
        <family val="1"/>
      </rPr>
      <t xml:space="preserve"> </t>
    </r>
    <r>
      <rPr>
        <sz val="10"/>
        <color indexed="8"/>
        <rFont val="Times New Roman"/>
        <family val="1"/>
      </rPr>
      <t>earth</t>
    </r>
  </si>
  <si>
    <r>
      <t>continuity</t>
    </r>
    <r>
      <rPr>
        <sz val="10"/>
        <rFont val="Times New Roman"/>
        <family val="1"/>
      </rPr>
      <t xml:space="preserve"> </t>
    </r>
    <r>
      <rPr>
        <sz val="10"/>
        <color indexed="8"/>
        <rFont val="Times New Roman"/>
        <family val="1"/>
      </rPr>
      <t>conductors</t>
    </r>
    <r>
      <rPr>
        <sz val="10"/>
        <rFont val="Times New Roman"/>
        <family val="1"/>
      </rPr>
      <t xml:space="preserve"> </t>
    </r>
    <r>
      <rPr>
        <sz val="10"/>
        <color indexed="8"/>
        <rFont val="Times New Roman"/>
        <family val="1"/>
      </rPr>
      <t>termination,</t>
    </r>
  </si>
  <si>
    <r>
      <t>identification,</t>
    </r>
    <r>
      <rPr>
        <sz val="10"/>
        <rFont val="Times New Roman"/>
        <family val="1"/>
      </rPr>
      <t xml:space="preserve"> </t>
    </r>
    <r>
      <rPr>
        <sz val="10"/>
        <color indexed="8"/>
        <rFont val="Times New Roman"/>
        <family val="1"/>
      </rPr>
      <t>numbering,</t>
    </r>
    <r>
      <rPr>
        <sz val="10"/>
        <rFont val="Times New Roman"/>
        <family val="1"/>
      </rPr>
      <t xml:space="preserve"> </t>
    </r>
    <r>
      <rPr>
        <sz val="10"/>
        <color indexed="8"/>
        <rFont val="Times New Roman"/>
        <family val="1"/>
      </rPr>
      <t>fireproofing,</t>
    </r>
  </si>
  <si>
    <r>
      <t>builder</t>
    </r>
    <r>
      <rPr>
        <sz val="10"/>
        <rFont val="Times New Roman"/>
        <family val="1"/>
      </rPr>
      <t xml:space="preserve"> </t>
    </r>
    <r>
      <rPr>
        <sz val="10"/>
        <color indexed="8"/>
        <rFont val="Times New Roman"/>
        <family val="1"/>
      </rPr>
      <t>work,</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drawings,</t>
    </r>
  </si>
  <si>
    <r>
      <t>specifications</t>
    </r>
    <r>
      <rPr>
        <sz val="10"/>
        <rFont val="Times New Roman"/>
        <family val="1"/>
      </rPr>
      <t xml:space="preserve"> </t>
    </r>
    <r>
      <rPr>
        <sz val="10"/>
        <color indexed="8"/>
        <rFont val="Times New Roman"/>
        <family val="1"/>
      </rPr>
      <t>schematic</t>
    </r>
    <r>
      <rPr>
        <sz val="10"/>
        <rFont val="Times New Roman"/>
        <family val="1"/>
      </rPr>
      <t xml:space="preserve"> </t>
    </r>
    <r>
      <rPr>
        <sz val="10"/>
        <color indexed="8"/>
        <rFont val="Times New Roman"/>
        <family val="1"/>
      </rPr>
      <t>diagrams,</t>
    </r>
    <r>
      <rPr>
        <sz val="10"/>
        <rFont val="Times New Roman"/>
        <family val="1"/>
      </rPr>
      <t xml:space="preserve"> </t>
    </r>
    <r>
      <rPr>
        <sz val="10"/>
        <color indexed="8"/>
        <rFont val="Times New Roman"/>
        <family val="1"/>
      </rPr>
      <t>KOC</t>
    </r>
  </si>
  <si>
    <r>
      <t>latest</t>
    </r>
    <r>
      <rPr>
        <sz val="10"/>
        <rFont val="Times New Roman"/>
        <family val="1"/>
      </rPr>
      <t xml:space="preserve"> </t>
    </r>
    <r>
      <rPr>
        <sz val="10"/>
        <color indexed="8"/>
        <rFont val="Times New Roman"/>
        <family val="1"/>
      </rPr>
      <t>regulation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satisfaction</t>
    </r>
    <r>
      <rPr>
        <sz val="10"/>
        <rFont val="Times New Roman"/>
        <family val="1"/>
      </rPr>
      <t xml:space="preserve"> </t>
    </r>
    <r>
      <rPr>
        <sz val="10"/>
        <color indexed="8"/>
        <rFont val="Times New Roman"/>
        <family val="1"/>
      </rPr>
      <t>and</t>
    </r>
  </si>
  <si>
    <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</si>
  <si>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2x4Cx185mm2,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</si>
  <si>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cable</t>
    </r>
    <r>
      <rPr>
        <sz val="10"/>
        <rFont val="Times New Roman"/>
        <family val="1"/>
      </rPr>
      <t xml:space="preserve"> </t>
    </r>
    <r>
      <rPr>
        <sz val="10"/>
        <color indexed="8"/>
        <rFont val="Times New Roman"/>
        <family val="1"/>
      </rPr>
      <t>tray</t>
    </r>
  </si>
  <si>
    <r>
      <t>4Cx300mm2,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</si>
  <si>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4Cx240mm2,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</si>
  <si>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4Cx185mm2,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</si>
  <si>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4Cx150mm2,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</si>
  <si>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4Cx120mm2,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</si>
  <si>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4Cx95mm2,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</si>
  <si>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4Cx70mm2,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</si>
  <si>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4Cx50mm2,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</si>
  <si>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4Cx35mm2,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</si>
  <si>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4Cx25mm2,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</si>
  <si>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4Cx16mm2,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</si>
  <si>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4Cx10mm2,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CU/XLPE/SWA/PVC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on</t>
    </r>
  </si>
  <si>
    <r>
      <t>4x35+1x16mm2,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PVC</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38mm</t>
    </r>
    <r>
      <rPr>
        <sz val="10"/>
        <rFont val="Times New Roman"/>
        <family val="1"/>
      </rPr>
      <t xml:space="preserve"> </t>
    </r>
    <r>
      <rPr>
        <sz val="10"/>
        <color indexed="8"/>
        <rFont val="Times New Roman"/>
        <family val="1"/>
      </rPr>
      <t>dia</t>
    </r>
    <r>
      <rPr>
        <sz val="10"/>
        <rFont val="Times New Roman"/>
        <family val="1"/>
      </rPr>
      <t xml:space="preserve"> </t>
    </r>
    <r>
      <rPr>
        <sz val="10"/>
        <color indexed="8"/>
        <rFont val="Times New Roman"/>
        <family val="1"/>
      </rPr>
      <t>G.I.</t>
    </r>
    <r>
      <rPr>
        <sz val="10"/>
        <rFont val="Times New Roman"/>
        <family val="1"/>
      </rPr>
      <t xml:space="preserve"> </t>
    </r>
    <r>
      <rPr>
        <sz val="10"/>
        <color indexed="8"/>
        <rFont val="Times New Roman"/>
        <family val="1"/>
      </rPr>
      <t>Conduit</t>
    </r>
  </si>
  <si>
    <r>
      <t>4x25+1x16mm2,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PVC</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38mm</t>
    </r>
    <r>
      <rPr>
        <sz val="10"/>
        <rFont val="Times New Roman"/>
        <family val="1"/>
      </rPr>
      <t xml:space="preserve"> </t>
    </r>
    <r>
      <rPr>
        <sz val="10"/>
        <color indexed="8"/>
        <rFont val="Times New Roman"/>
        <family val="1"/>
      </rPr>
      <t>dia</t>
    </r>
    <r>
      <rPr>
        <sz val="10"/>
        <rFont val="Times New Roman"/>
        <family val="1"/>
      </rPr>
      <t xml:space="preserve"> </t>
    </r>
    <r>
      <rPr>
        <sz val="10"/>
        <color indexed="8"/>
        <rFont val="Times New Roman"/>
        <family val="1"/>
      </rPr>
      <t>G.I.</t>
    </r>
    <r>
      <rPr>
        <sz val="10"/>
        <rFont val="Times New Roman"/>
        <family val="1"/>
      </rPr>
      <t xml:space="preserve"> </t>
    </r>
    <r>
      <rPr>
        <sz val="10"/>
        <color indexed="8"/>
        <rFont val="Times New Roman"/>
        <family val="1"/>
      </rPr>
      <t>Conduit</t>
    </r>
  </si>
  <si>
    <r>
      <t>4x16+1x6mm2,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PVC</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38mm</t>
    </r>
    <r>
      <rPr>
        <sz val="10"/>
        <rFont val="Times New Roman"/>
        <family val="1"/>
      </rPr>
      <t xml:space="preserve"> </t>
    </r>
    <r>
      <rPr>
        <sz val="10"/>
        <color indexed="8"/>
        <rFont val="Times New Roman"/>
        <family val="1"/>
      </rPr>
      <t>dia</t>
    </r>
    <r>
      <rPr>
        <sz val="10"/>
        <rFont val="Times New Roman"/>
        <family val="1"/>
      </rPr>
      <t xml:space="preserve"> </t>
    </r>
    <r>
      <rPr>
        <sz val="10"/>
        <color indexed="8"/>
        <rFont val="Times New Roman"/>
        <family val="1"/>
      </rPr>
      <t>G.I.</t>
    </r>
    <r>
      <rPr>
        <sz val="10"/>
        <rFont val="Times New Roman"/>
        <family val="1"/>
      </rPr>
      <t xml:space="preserve"> </t>
    </r>
    <r>
      <rPr>
        <sz val="10"/>
        <color indexed="8"/>
        <rFont val="Times New Roman"/>
        <family val="1"/>
      </rPr>
      <t>Conduit</t>
    </r>
  </si>
  <si>
    <r>
      <t>4x10+1x6mm2,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PVC</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38mm</t>
    </r>
    <r>
      <rPr>
        <sz val="10"/>
        <rFont val="Times New Roman"/>
        <family val="1"/>
      </rPr>
      <t xml:space="preserve"> </t>
    </r>
    <r>
      <rPr>
        <sz val="10"/>
        <color indexed="8"/>
        <rFont val="Times New Roman"/>
        <family val="1"/>
      </rPr>
      <t>dia</t>
    </r>
    <r>
      <rPr>
        <sz val="10"/>
        <rFont val="Times New Roman"/>
        <family val="1"/>
      </rPr>
      <t xml:space="preserve"> </t>
    </r>
    <r>
      <rPr>
        <sz val="10"/>
        <color indexed="8"/>
        <rFont val="Times New Roman"/>
        <family val="1"/>
      </rPr>
      <t>G.I.</t>
    </r>
    <r>
      <rPr>
        <sz val="10"/>
        <rFont val="Times New Roman"/>
        <family val="1"/>
      </rPr>
      <t xml:space="preserve"> </t>
    </r>
    <r>
      <rPr>
        <sz val="10"/>
        <color indexed="8"/>
        <rFont val="Times New Roman"/>
        <family val="1"/>
      </rPr>
      <t>conduit</t>
    </r>
  </si>
  <si>
    <r>
      <t>4x6+1x4mm2,</t>
    </r>
    <r>
      <rPr>
        <sz val="10"/>
        <rFont val="Times New Roman"/>
        <family val="1"/>
      </rPr>
      <t xml:space="preserve"> </t>
    </r>
    <r>
      <rPr>
        <sz val="10"/>
        <color indexed="8"/>
        <rFont val="Times New Roman"/>
        <family val="1"/>
      </rPr>
      <t>0.60/1KV</t>
    </r>
    <r>
      <rPr>
        <sz val="10"/>
        <rFont val="Times New Roman"/>
        <family val="1"/>
      </rPr>
      <t xml:space="preserve"> </t>
    </r>
    <r>
      <rPr>
        <sz val="10"/>
        <color indexed="8"/>
        <rFont val="Times New Roman"/>
        <family val="1"/>
      </rPr>
      <t>PVC</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38mm</t>
    </r>
    <r>
      <rPr>
        <sz val="10"/>
        <rFont val="Times New Roman"/>
        <family val="1"/>
      </rPr>
      <t xml:space="preserve"> </t>
    </r>
    <r>
      <rPr>
        <sz val="10"/>
        <color indexed="8"/>
        <rFont val="Times New Roman"/>
        <family val="1"/>
      </rPr>
      <t>dia</t>
    </r>
    <r>
      <rPr>
        <sz val="10"/>
        <rFont val="Times New Roman"/>
        <family val="1"/>
      </rPr>
      <t xml:space="preserve"> </t>
    </r>
    <r>
      <rPr>
        <sz val="10"/>
        <color indexed="8"/>
        <rFont val="Times New Roman"/>
        <family val="1"/>
      </rPr>
      <t>G.I.</t>
    </r>
    <r>
      <rPr>
        <sz val="10"/>
        <rFont val="Times New Roman"/>
        <family val="1"/>
      </rPr>
      <t xml:space="preserve"> </t>
    </r>
    <r>
      <rPr>
        <sz val="10"/>
        <color indexed="8"/>
        <rFont val="Times New Roman"/>
        <family val="1"/>
      </rPr>
      <t>Conduit</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</si>
  <si>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lighting,</t>
    </r>
    <r>
      <rPr>
        <sz val="10"/>
        <rFont val="Times New Roman"/>
        <family val="1"/>
      </rPr>
      <t xml:space="preserve"> </t>
    </r>
    <r>
      <rPr>
        <sz val="10"/>
        <color indexed="8"/>
        <rFont val="Times New Roman"/>
        <family val="1"/>
      </rPr>
      <t>exhaust</t>
    </r>
    <r>
      <rPr>
        <sz val="10"/>
        <rFont val="Times New Roman"/>
        <family val="1"/>
      </rPr>
      <t xml:space="preserve"> </t>
    </r>
    <r>
      <rPr>
        <sz val="10"/>
        <color indexed="8"/>
        <rFont val="Times New Roman"/>
        <family val="1"/>
      </rPr>
      <t>fans</t>
    </r>
  </si>
  <si>
    <r>
      <t>emergency</t>
    </r>
    <r>
      <rPr>
        <sz val="10"/>
        <rFont val="Times New Roman"/>
        <family val="1"/>
      </rPr>
      <t xml:space="preserve"> </t>
    </r>
    <r>
      <rPr>
        <sz val="10"/>
        <color indexed="8"/>
        <rFont val="Times New Roman"/>
        <family val="1"/>
      </rPr>
      <t>lights,</t>
    </r>
    <r>
      <rPr>
        <sz val="10"/>
        <rFont val="Times New Roman"/>
        <family val="1"/>
      </rPr>
      <t xml:space="preserve"> </t>
    </r>
    <r>
      <rPr>
        <sz val="10"/>
        <color indexed="8"/>
        <rFont val="Times New Roman"/>
        <family val="1"/>
      </rPr>
      <t>exit</t>
    </r>
    <r>
      <rPr>
        <sz val="10"/>
        <rFont val="Times New Roman"/>
        <family val="1"/>
      </rPr>
      <t xml:space="preserve"> </t>
    </r>
    <r>
      <rPr>
        <sz val="10"/>
        <color indexed="8"/>
        <rFont val="Times New Roman"/>
        <family val="1"/>
      </rPr>
      <t>signs,</t>
    </r>
    <r>
      <rPr>
        <sz val="10"/>
        <rFont val="Times New Roman"/>
        <family val="1"/>
      </rPr>
      <t xml:space="preserve"> </t>
    </r>
    <r>
      <rPr>
        <sz val="10"/>
        <color indexed="8"/>
        <rFont val="Times New Roman"/>
        <family val="1"/>
      </rPr>
      <t>switches,</t>
    </r>
    <r>
      <rPr>
        <sz val="10"/>
        <rFont val="Times New Roman"/>
        <family val="1"/>
      </rPr>
      <t xml:space="preserve"> </t>
    </r>
    <r>
      <rPr>
        <sz val="10"/>
        <color indexed="8"/>
        <rFont val="Times New Roman"/>
        <family val="1"/>
      </rPr>
      <t>P.B.</t>
    </r>
  </si>
  <si>
    <r>
      <t>control</t>
    </r>
    <r>
      <rPr>
        <sz val="10"/>
        <rFont val="Times New Roman"/>
        <family val="1"/>
      </rPr>
      <t xml:space="preserve"> </t>
    </r>
    <r>
      <rPr>
        <sz val="10"/>
        <color indexed="8"/>
        <rFont val="Times New Roman"/>
        <family val="1"/>
      </rPr>
      <t>panels,</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covers,</t>
    </r>
    <r>
      <rPr>
        <sz val="10"/>
        <rFont val="Times New Roman"/>
        <family val="1"/>
      </rPr>
      <t xml:space="preserve"> </t>
    </r>
    <r>
      <rPr>
        <sz val="10"/>
        <color indexed="8"/>
        <rFont val="Times New Roman"/>
        <family val="1"/>
      </rPr>
      <t>conduits,</t>
    </r>
  </si>
  <si>
    <r>
      <t>wires,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drawings,</t>
    </r>
  </si>
  <si>
    <r>
      <t>schedule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KOC</t>
    </r>
  </si>
  <si>
    <r>
      <t>latest</t>
    </r>
    <r>
      <rPr>
        <sz val="10"/>
        <rFont val="Times New Roman"/>
        <family val="1"/>
      </rPr>
      <t xml:space="preserve"> </t>
    </r>
    <r>
      <rPr>
        <sz val="10"/>
        <color indexed="8"/>
        <rFont val="Times New Roman"/>
        <family val="1"/>
      </rPr>
      <t>regulation,</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</si>
  <si>
    <r>
      <t>satisfaction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</si>
  <si>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Light</t>
    </r>
    <r>
      <rPr>
        <sz val="10"/>
        <rFont val="Times New Roman"/>
        <family val="1"/>
      </rPr>
      <t xml:space="preserve"> </t>
    </r>
    <r>
      <rPr>
        <sz val="10"/>
        <color indexed="8"/>
        <rFont val="Times New Roman"/>
        <family val="1"/>
      </rPr>
      <t>points</t>
    </r>
  </si>
  <si>
    <r>
      <t>External</t>
    </r>
    <r>
      <rPr>
        <sz val="10"/>
        <rFont val="Times New Roman"/>
        <family val="1"/>
      </rPr>
      <t xml:space="preserve"> </t>
    </r>
    <r>
      <rPr>
        <sz val="10"/>
        <color indexed="8"/>
        <rFont val="Times New Roman"/>
        <family val="1"/>
      </rPr>
      <t>light</t>
    </r>
    <r>
      <rPr>
        <sz val="10"/>
        <rFont val="Times New Roman"/>
        <family val="1"/>
      </rPr>
      <t xml:space="preserve"> </t>
    </r>
    <r>
      <rPr>
        <sz val="10"/>
        <color indexed="8"/>
        <rFont val="Times New Roman"/>
        <family val="1"/>
      </rPr>
      <t>points</t>
    </r>
  </si>
  <si>
    <r>
      <t>Exit</t>
    </r>
    <r>
      <rPr>
        <sz val="10"/>
        <rFont val="Times New Roman"/>
        <family val="1"/>
      </rPr>
      <t xml:space="preserve"> </t>
    </r>
    <r>
      <rPr>
        <sz val="10"/>
        <color indexed="8"/>
        <rFont val="Times New Roman"/>
        <family val="1"/>
      </rPr>
      <t>light</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stair</t>
    </r>
    <r>
      <rPr>
        <sz val="10"/>
        <rFont val="Times New Roman"/>
        <family val="1"/>
      </rPr>
      <t xml:space="preserve"> </t>
    </r>
    <r>
      <rPr>
        <sz val="10"/>
        <color indexed="8"/>
        <rFont val="Times New Roman"/>
        <family val="1"/>
      </rPr>
      <t>case)</t>
    </r>
  </si>
  <si>
    <r>
      <t>Exit</t>
    </r>
    <r>
      <rPr>
        <sz val="10"/>
        <rFont val="Times New Roman"/>
        <family val="1"/>
      </rPr>
      <t xml:space="preserve"> </t>
    </r>
    <r>
      <rPr>
        <sz val="10"/>
        <color indexed="8"/>
        <rFont val="Times New Roman"/>
        <family val="1"/>
      </rPr>
      <t>light</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(decorative)</t>
    </r>
  </si>
  <si>
    <r>
      <t>SECTION</t>
    </r>
    <r>
      <rPr>
        <sz val="10"/>
        <rFont val="Times New Roman"/>
        <family val="1"/>
      </rPr>
      <t xml:space="preserve"> </t>
    </r>
    <r>
      <rPr>
        <b/>
        <sz val="10"/>
        <color indexed="8"/>
        <rFont val="Times New Roman"/>
        <family val="1"/>
      </rPr>
      <t>16134</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UNDER</t>
    </r>
    <r>
      <rPr>
        <sz val="10"/>
        <rFont val="Times New Roman"/>
        <family val="1"/>
      </rPr>
      <t xml:space="preserve"> </t>
    </r>
    <r>
      <rPr>
        <b/>
        <sz val="10"/>
        <color indexed="8"/>
        <rFont val="Times New Roman"/>
        <family val="1"/>
      </rPr>
      <t>FLOOR</t>
    </r>
    <r>
      <rPr>
        <sz val="10"/>
        <rFont val="Times New Roman"/>
        <family val="1"/>
      </rPr>
      <t xml:space="preserve"> </t>
    </r>
    <r>
      <rPr>
        <b/>
        <sz val="10"/>
        <color indexed="8"/>
        <rFont val="Times New Roman"/>
        <family val="1"/>
      </rPr>
      <t>RACEWAY</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</si>
  <si>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under</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trunking</t>
    </r>
    <r>
      <rPr>
        <sz val="10"/>
        <rFont val="Times New Roman"/>
        <family val="1"/>
      </rPr>
      <t xml:space="preserve"> </t>
    </r>
    <r>
      <rPr>
        <sz val="10"/>
        <color indexed="8"/>
        <rFont val="Times New Roman"/>
        <family val="1"/>
      </rPr>
      <t>system,</t>
    </r>
  </si>
  <si>
    <r>
      <t>junction</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service</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including</t>
    </r>
  </si>
  <si>
    <r>
      <t>all</t>
    </r>
    <r>
      <rPr>
        <sz val="10"/>
        <rFont val="Times New Roman"/>
        <family val="1"/>
      </rPr>
      <t xml:space="preserve"> </t>
    </r>
    <r>
      <rPr>
        <sz val="10"/>
        <color indexed="8"/>
        <rFont val="Times New Roman"/>
        <family val="1"/>
      </rPr>
      <t>bends,</t>
    </r>
    <r>
      <rPr>
        <sz val="10"/>
        <rFont val="Times New Roman"/>
        <family val="1"/>
      </rPr>
      <t xml:space="preserve"> </t>
    </r>
    <r>
      <rPr>
        <sz val="10"/>
        <color indexed="8"/>
        <rFont val="Times New Roman"/>
        <family val="1"/>
      </rPr>
      <t>connecting</t>
    </r>
    <r>
      <rPr>
        <sz val="10"/>
        <rFont val="Times New Roman"/>
        <family val="1"/>
      </rPr>
      <t xml:space="preserve"> </t>
    </r>
    <r>
      <rPr>
        <sz val="10"/>
        <color indexed="8"/>
        <rFont val="Times New Roman"/>
        <family val="1"/>
      </rPr>
      <t>saddle,</t>
    </r>
    <r>
      <rPr>
        <sz val="10"/>
        <rFont val="Times New Roman"/>
        <family val="1"/>
      </rPr>
      <t xml:space="preserve"> </t>
    </r>
    <r>
      <rPr>
        <sz val="10"/>
        <color indexed="8"/>
        <rFont val="Times New Roman"/>
        <family val="1"/>
      </rPr>
      <t>clamping</t>
    </r>
  </si>
  <si>
    <r>
      <t>saddle,</t>
    </r>
    <r>
      <rPr>
        <sz val="10"/>
        <rFont val="Times New Roman"/>
        <family val="1"/>
      </rPr>
      <t xml:space="preserve"> </t>
    </r>
    <r>
      <rPr>
        <sz val="10"/>
        <color indexed="8"/>
        <rFont val="Times New Roman"/>
        <family val="1"/>
      </rPr>
      <t>connection,</t>
    </r>
    <r>
      <rPr>
        <sz val="10"/>
        <rFont val="Times New Roman"/>
        <family val="1"/>
      </rPr>
      <t xml:space="preserve"> </t>
    </r>
    <r>
      <rPr>
        <sz val="10"/>
        <color indexed="8"/>
        <rFont val="Times New Roman"/>
        <family val="1"/>
      </rPr>
      <t>end</t>
    </r>
    <r>
      <rPr>
        <sz val="10"/>
        <rFont val="Times New Roman"/>
        <family val="1"/>
      </rPr>
      <t xml:space="preserve"> </t>
    </r>
    <r>
      <rPr>
        <sz val="10"/>
        <color indexed="8"/>
        <rFont val="Times New Roman"/>
        <family val="1"/>
      </rPr>
      <t>flange</t>
    </r>
    <r>
      <rPr>
        <sz val="10"/>
        <rFont val="Times New Roman"/>
        <family val="1"/>
      </rPr>
      <t xml:space="preserve"> </t>
    </r>
    <r>
      <rPr>
        <sz val="10"/>
        <color indexed="8"/>
        <rFont val="Times New Roman"/>
        <family val="1"/>
      </rPr>
      <t>cap</t>
    </r>
    <r>
      <rPr>
        <sz val="10"/>
        <rFont val="Times New Roman"/>
        <family val="1"/>
      </rPr>
      <t xml:space="preserve"> </t>
    </r>
    <r>
      <rPr>
        <sz val="10"/>
        <color indexed="8"/>
        <rFont val="Times New Roman"/>
        <family val="1"/>
      </rPr>
      <t>adaptors,</t>
    </r>
  </si>
  <si>
    <r>
      <t>offset</t>
    </r>
    <r>
      <rPr>
        <sz val="10"/>
        <rFont val="Times New Roman"/>
        <family val="1"/>
      </rPr>
      <t xml:space="preserve"> </t>
    </r>
    <r>
      <rPr>
        <sz val="10"/>
        <color indexed="8"/>
        <rFont val="Times New Roman"/>
        <family val="1"/>
      </rPr>
      <t>units,</t>
    </r>
    <r>
      <rPr>
        <sz val="10"/>
        <rFont val="Times New Roman"/>
        <family val="1"/>
      </rPr>
      <t xml:space="preserve"> </t>
    </r>
    <r>
      <rPr>
        <sz val="10"/>
        <color indexed="8"/>
        <rFont val="Times New Roman"/>
        <family val="1"/>
      </rPr>
      <t>fly</t>
    </r>
    <r>
      <rPr>
        <sz val="10"/>
        <rFont val="Times New Roman"/>
        <family val="1"/>
      </rPr>
      <t xml:space="preserve"> </t>
    </r>
    <r>
      <rPr>
        <sz val="10"/>
        <color indexed="8"/>
        <rFont val="Times New Roman"/>
        <family val="1"/>
      </rPr>
      <t>over</t>
    </r>
    <r>
      <rPr>
        <sz val="10"/>
        <rFont val="Times New Roman"/>
        <family val="1"/>
      </rPr>
      <t xml:space="preserve"> </t>
    </r>
    <r>
      <rPr>
        <sz val="10"/>
        <color indexed="8"/>
        <rFont val="Times New Roman"/>
        <family val="1"/>
      </rPr>
      <t>units</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</si>
  <si>
    <r>
      <t>accessories</t>
    </r>
    <r>
      <rPr>
        <sz val="10"/>
        <rFont val="Times New Roman"/>
        <family val="1"/>
      </rPr>
      <t xml:space="preserve"> </t>
    </r>
    <r>
      <rPr>
        <sz val="10"/>
        <color indexed="8"/>
        <rFont val="Times New Roman"/>
        <family val="1"/>
      </rPr>
      <t>earth</t>
    </r>
    <r>
      <rPr>
        <sz val="10"/>
        <rFont val="Times New Roman"/>
        <family val="1"/>
      </rPr>
      <t xml:space="preserve"> </t>
    </r>
    <r>
      <rPr>
        <sz val="10"/>
        <color indexed="8"/>
        <rFont val="Times New Roman"/>
        <family val="1"/>
      </rPr>
      <t>bonding</t>
    </r>
    <r>
      <rPr>
        <sz val="10"/>
        <rFont val="Times New Roman"/>
        <family val="1"/>
      </rPr>
      <t xml:space="preserve"> </t>
    </r>
    <r>
      <rPr>
        <sz val="10"/>
        <color indexed="8"/>
        <rFont val="Times New Roman"/>
        <family val="1"/>
      </rPr>
      <t>links</t>
    </r>
    <r>
      <rPr>
        <sz val="10"/>
        <rFont val="Times New Roman"/>
        <family val="1"/>
      </rPr>
      <t xml:space="preserve"> </t>
    </r>
    <r>
      <rPr>
        <sz val="10"/>
        <color indexed="8"/>
        <rFont val="Times New Roman"/>
        <family val="1"/>
      </rPr>
      <t>etc.,</t>
    </r>
  </si>
  <si>
    <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schedule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points</t>
    </r>
  </si>
  <si>
    <r>
      <t>specifications,</t>
    </r>
    <r>
      <rPr>
        <sz val="10"/>
        <rFont val="Times New Roman"/>
        <family val="1"/>
      </rPr>
      <t xml:space="preserve"> </t>
    </r>
    <r>
      <rPr>
        <sz val="10"/>
        <color indexed="8"/>
        <rFont val="Times New Roman"/>
        <family val="1"/>
      </rPr>
      <t>KOC</t>
    </r>
    <r>
      <rPr>
        <sz val="10"/>
        <rFont val="Times New Roman"/>
        <family val="1"/>
      </rPr>
      <t xml:space="preserve"> </t>
    </r>
    <r>
      <rPr>
        <sz val="10"/>
        <color indexed="8"/>
        <rFont val="Times New Roman"/>
        <family val="1"/>
      </rPr>
      <t>regulations,</t>
    </r>
    <r>
      <rPr>
        <sz val="10"/>
        <rFont val="Times New Roman"/>
        <family val="1"/>
      </rPr>
      <t xml:space="preserve"> </t>
    </r>
    <r>
      <rPr>
        <sz val="10"/>
        <color indexed="8"/>
        <rFont val="Times New Roman"/>
        <family val="1"/>
      </rPr>
      <t>requirements</t>
    </r>
  </si>
  <si>
    <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</si>
  <si>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2</t>
    </r>
    <r>
      <rPr>
        <sz val="10"/>
        <rFont val="Times New Roman"/>
        <family val="1"/>
      </rPr>
      <t xml:space="preserve"> </t>
    </r>
    <r>
      <rPr>
        <sz val="10"/>
        <color indexed="8"/>
        <rFont val="Times New Roman"/>
        <family val="1"/>
      </rPr>
      <t>Compartment</t>
    </r>
    <r>
      <rPr>
        <sz val="10"/>
        <rFont val="Times New Roman"/>
        <family val="1"/>
      </rPr>
      <t xml:space="preserve"> </t>
    </r>
    <r>
      <rPr>
        <sz val="10"/>
        <color indexed="8"/>
        <rFont val="Times New Roman"/>
        <family val="1"/>
      </rPr>
      <t>under</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trunking</t>
    </r>
    <r>
      <rPr>
        <sz val="10"/>
        <rFont val="Times New Roman"/>
        <family val="1"/>
      </rPr>
      <t xml:space="preserve"> </t>
    </r>
    <r>
      <rPr>
        <sz val="10"/>
        <color indexed="8"/>
        <rFont val="Times New Roman"/>
        <family val="1"/>
      </rPr>
      <t>(300x38mm)</t>
    </r>
  </si>
  <si>
    <r>
      <t>minimum</t>
    </r>
    <r>
      <rPr>
        <sz val="10"/>
        <rFont val="Times New Roman"/>
        <family val="1"/>
      </rPr>
      <t xml:space="preserve"> </t>
    </r>
    <r>
      <rPr>
        <sz val="10"/>
        <color indexed="8"/>
        <rFont val="Times New Roman"/>
        <family val="1"/>
      </rPr>
      <t>2mm</t>
    </r>
    <r>
      <rPr>
        <sz val="10"/>
        <rFont val="Times New Roman"/>
        <family val="1"/>
      </rPr>
      <t xml:space="preserve"> </t>
    </r>
    <r>
      <rPr>
        <sz val="10"/>
        <color indexed="8"/>
        <rFont val="Times New Roman"/>
        <family val="1"/>
      </rPr>
      <t>thick</t>
    </r>
    <r>
      <rPr>
        <sz val="10"/>
        <rFont val="Times New Roman"/>
        <family val="1"/>
      </rPr>
      <t xml:space="preserve"> </t>
    </r>
    <r>
      <rPr>
        <sz val="10"/>
        <color indexed="8"/>
        <rFont val="Times New Roman"/>
        <family val="1"/>
      </rPr>
      <t>pre-galvanized</t>
    </r>
    <r>
      <rPr>
        <sz val="10"/>
        <rFont val="Times New Roman"/>
        <family val="1"/>
      </rPr>
      <t xml:space="preserve"> </t>
    </r>
    <r>
      <rPr>
        <sz val="10"/>
        <color indexed="8"/>
        <rFont val="Times New Roman"/>
        <family val="1"/>
      </rPr>
      <t>steel</t>
    </r>
    <r>
      <rPr>
        <sz val="10"/>
        <rFont val="Times New Roman"/>
        <family val="1"/>
      </rPr>
      <t xml:space="preserve"> </t>
    </r>
    <r>
      <rPr>
        <sz val="10"/>
        <color indexed="8"/>
        <rFont val="Times New Roman"/>
        <family val="1"/>
      </rPr>
      <t>sheet,</t>
    </r>
  </si>
  <si>
    <r>
      <t>with</t>
    </r>
    <r>
      <rPr>
        <sz val="10"/>
        <rFont val="Times New Roman"/>
        <family val="1"/>
      </rPr>
      <t xml:space="preserve"> </t>
    </r>
    <r>
      <rPr>
        <sz val="10"/>
        <color indexed="8"/>
        <rFont val="Times New Roman"/>
        <family val="1"/>
      </rPr>
      <t>fixing</t>
    </r>
    <r>
      <rPr>
        <sz val="10"/>
        <rFont val="Times New Roman"/>
        <family val="1"/>
      </rPr>
      <t xml:space="preserve"> </t>
    </r>
    <r>
      <rPr>
        <sz val="10"/>
        <color indexed="8"/>
        <rFont val="Times New Roman"/>
        <family val="1"/>
      </rPr>
      <t>clips</t>
    </r>
    <r>
      <rPr>
        <sz val="10"/>
        <rFont val="Times New Roman"/>
        <family val="1"/>
      </rPr>
      <t xml:space="preserve"> </t>
    </r>
    <r>
      <rPr>
        <sz val="10"/>
        <color indexed="8"/>
        <rFont val="Times New Roman"/>
        <family val="1"/>
      </rPr>
      <t>mounted</t>
    </r>
    <r>
      <rPr>
        <sz val="10"/>
        <rFont val="Times New Roman"/>
        <family val="1"/>
      </rPr>
      <t xml:space="preserve"> </t>
    </r>
    <r>
      <rPr>
        <sz val="10"/>
        <color indexed="8"/>
        <rFont val="Times New Roman"/>
        <family val="1"/>
      </rPr>
      <t>under</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as</t>
    </r>
  </si>
  <si>
    <r>
      <t>per</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section</t>
    </r>
    <r>
      <rPr>
        <sz val="10"/>
        <rFont val="Times New Roman"/>
        <family val="1"/>
      </rPr>
      <t xml:space="preserve"> </t>
    </r>
    <r>
      <rPr>
        <sz val="10"/>
        <color indexed="8"/>
        <rFont val="Times New Roman"/>
        <family val="1"/>
      </rPr>
      <t>16134.</t>
    </r>
  </si>
  <si>
    <r>
      <t>2</t>
    </r>
    <r>
      <rPr>
        <sz val="10"/>
        <rFont val="Times New Roman"/>
        <family val="1"/>
      </rPr>
      <t xml:space="preserve"> </t>
    </r>
    <r>
      <rPr>
        <sz val="10"/>
        <color indexed="8"/>
        <rFont val="Times New Roman"/>
        <family val="1"/>
      </rPr>
      <t>Compartment</t>
    </r>
    <r>
      <rPr>
        <sz val="10"/>
        <rFont val="Times New Roman"/>
        <family val="1"/>
      </rPr>
      <t xml:space="preserve"> </t>
    </r>
    <r>
      <rPr>
        <sz val="10"/>
        <color indexed="8"/>
        <rFont val="Times New Roman"/>
        <family val="1"/>
      </rPr>
      <t>under</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trunking</t>
    </r>
    <r>
      <rPr>
        <sz val="10"/>
        <rFont val="Times New Roman"/>
        <family val="1"/>
      </rPr>
      <t xml:space="preserve"> </t>
    </r>
    <r>
      <rPr>
        <sz val="10"/>
        <color indexed="8"/>
        <rFont val="Times New Roman"/>
        <family val="1"/>
      </rPr>
      <t>junction</t>
    </r>
  </si>
  <si>
    <r>
      <t>box</t>
    </r>
    <r>
      <rPr>
        <sz val="10"/>
        <rFont val="Times New Roman"/>
        <family val="1"/>
      </rPr>
      <t xml:space="preserve"> </t>
    </r>
    <r>
      <rPr>
        <sz val="10"/>
        <color indexed="8"/>
        <rFont val="Times New Roman"/>
        <family val="1"/>
      </rPr>
      <t>(300x300x38mm),</t>
    </r>
    <r>
      <rPr>
        <sz val="10"/>
        <rFont val="Times New Roman"/>
        <family val="1"/>
      </rPr>
      <t xml:space="preserve"> </t>
    </r>
    <r>
      <rPr>
        <sz val="10"/>
        <color indexed="8"/>
        <rFont val="Times New Roman"/>
        <family val="1"/>
      </rPr>
      <t>high</t>
    </r>
    <r>
      <rPr>
        <sz val="10"/>
        <rFont val="Times New Roman"/>
        <family val="1"/>
      </rPr>
      <t xml:space="preserve"> </t>
    </r>
    <r>
      <rPr>
        <sz val="10"/>
        <color indexed="8"/>
        <rFont val="Times New Roman"/>
        <family val="1"/>
      </rPr>
      <t>tensile</t>
    </r>
    <r>
      <rPr>
        <sz val="10"/>
        <rFont val="Times New Roman"/>
        <family val="1"/>
      </rPr>
      <t xml:space="preserve"> </t>
    </r>
    <r>
      <rPr>
        <sz val="10"/>
        <color indexed="8"/>
        <rFont val="Times New Roman"/>
        <family val="1"/>
      </rPr>
      <t>strength,</t>
    </r>
  </si>
  <si>
    <r>
      <t>high</t>
    </r>
    <r>
      <rPr>
        <sz val="10"/>
        <rFont val="Times New Roman"/>
        <family val="1"/>
      </rPr>
      <t xml:space="preserve"> </t>
    </r>
    <r>
      <rPr>
        <sz val="10"/>
        <color indexed="8"/>
        <rFont val="Times New Roman"/>
        <family val="1"/>
      </rPr>
      <t>pressure</t>
    </r>
    <r>
      <rPr>
        <sz val="10"/>
        <rFont val="Times New Roman"/>
        <family val="1"/>
      </rPr>
      <t xml:space="preserve"> </t>
    </r>
    <r>
      <rPr>
        <sz val="10"/>
        <color indexed="8"/>
        <rFont val="Times New Roman"/>
        <family val="1"/>
      </rPr>
      <t>die</t>
    </r>
    <r>
      <rPr>
        <sz val="10"/>
        <rFont val="Times New Roman"/>
        <family val="1"/>
      </rPr>
      <t xml:space="preserve"> </t>
    </r>
    <r>
      <rPr>
        <sz val="10"/>
        <color indexed="8"/>
        <rFont val="Times New Roman"/>
        <family val="1"/>
      </rPr>
      <t>cast,</t>
    </r>
    <r>
      <rPr>
        <sz val="10"/>
        <rFont val="Times New Roman"/>
        <family val="1"/>
      </rPr>
      <t xml:space="preserve"> </t>
    </r>
    <r>
      <rPr>
        <sz val="10"/>
        <color indexed="8"/>
        <rFont val="Times New Roman"/>
        <family val="1"/>
      </rPr>
      <t>zinc</t>
    </r>
    <r>
      <rPr>
        <sz val="10"/>
        <rFont val="Times New Roman"/>
        <family val="1"/>
      </rPr>
      <t xml:space="preserve"> </t>
    </r>
    <r>
      <rPr>
        <sz val="10"/>
        <color indexed="8"/>
        <rFont val="Times New Roman"/>
        <family val="1"/>
      </rPr>
      <t>alloy</t>
    </r>
    <r>
      <rPr>
        <sz val="10"/>
        <rFont val="Times New Roman"/>
        <family val="1"/>
      </rPr>
      <t xml:space="preserve"> </t>
    </r>
    <r>
      <rPr>
        <sz val="10"/>
        <color indexed="8"/>
        <rFont val="Times New Roman"/>
        <family val="1"/>
      </rPr>
      <t>material</t>
    </r>
    <r>
      <rPr>
        <sz val="10"/>
        <rFont val="Times New Roman"/>
        <family val="1"/>
      </rPr>
      <t xml:space="preserve"> </t>
    </r>
    <r>
      <rPr>
        <sz val="10"/>
        <color indexed="8"/>
        <rFont val="Times New Roman"/>
        <family val="1"/>
      </rPr>
      <t>base</t>
    </r>
    <r>
      <rPr>
        <sz val="10"/>
        <rFont val="Times New Roman"/>
        <family val="1"/>
      </rPr>
      <t xml:space="preserve"> </t>
    </r>
    <r>
      <rPr>
        <sz val="10"/>
        <color indexed="8"/>
        <rFont val="Times New Roman"/>
        <family val="1"/>
      </rPr>
      <t>framed.</t>
    </r>
  </si>
  <si>
    <r>
      <t>2</t>
    </r>
    <r>
      <rPr>
        <sz val="10"/>
        <rFont val="Times New Roman"/>
        <family val="1"/>
      </rPr>
      <t xml:space="preserve"> </t>
    </r>
    <r>
      <rPr>
        <sz val="10"/>
        <color indexed="8"/>
        <rFont val="Times New Roman"/>
        <family val="1"/>
      </rPr>
      <t>Compartment</t>
    </r>
    <r>
      <rPr>
        <sz val="10"/>
        <rFont val="Times New Roman"/>
        <family val="1"/>
      </rPr>
      <t xml:space="preserve"> </t>
    </r>
    <r>
      <rPr>
        <sz val="10"/>
        <color indexed="8"/>
        <rFont val="Times New Roman"/>
        <family val="1"/>
      </rPr>
      <t>under</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trunking</t>
    </r>
    <r>
      <rPr>
        <sz val="10"/>
        <rFont val="Times New Roman"/>
        <family val="1"/>
      </rPr>
      <t xml:space="preserve"> </t>
    </r>
    <r>
      <rPr>
        <sz val="10"/>
        <color indexed="8"/>
        <rFont val="Times New Roman"/>
        <family val="1"/>
      </rPr>
      <t>service</t>
    </r>
  </si>
  <si>
    <r>
      <t>box</t>
    </r>
    <r>
      <rPr>
        <sz val="10"/>
        <rFont val="Times New Roman"/>
        <family val="1"/>
      </rPr>
      <t xml:space="preserve"> </t>
    </r>
    <r>
      <rPr>
        <sz val="10"/>
        <color indexed="8"/>
        <rFont val="Times New Roman"/>
        <family val="1"/>
      </rPr>
      <t>(300x300x38mm)</t>
    </r>
    <r>
      <rPr>
        <sz val="10"/>
        <rFont val="Times New Roman"/>
        <family val="1"/>
      </rPr>
      <t xml:space="preserve"> </t>
    </r>
    <r>
      <rPr>
        <sz val="10"/>
        <color indexed="8"/>
        <rFont val="Times New Roman"/>
        <family val="1"/>
      </rPr>
      <t>suitable</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13Amp</t>
    </r>
  </si>
  <si>
    <r>
      <t>twin</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outlet,</t>
    </r>
    <r>
      <rPr>
        <sz val="10"/>
        <rFont val="Times New Roman"/>
        <family val="1"/>
      </rPr>
      <t xml:space="preserve"> </t>
    </r>
    <r>
      <rPr>
        <sz val="10"/>
        <color indexed="8"/>
        <rFont val="Times New Roman"/>
        <family val="1"/>
      </rPr>
      <t>2</t>
    </r>
    <r>
      <rPr>
        <sz val="10"/>
        <rFont val="Times New Roman"/>
        <family val="1"/>
      </rPr>
      <t xml:space="preserve"> </t>
    </r>
    <r>
      <rPr>
        <sz val="10"/>
        <color indexed="8"/>
        <rFont val="Times New Roman"/>
        <family val="1"/>
      </rPr>
      <t>No</t>
    </r>
    <r>
      <rPr>
        <sz val="10"/>
        <rFont val="Times New Roman"/>
        <family val="1"/>
      </rPr>
      <t xml:space="preserve"> </t>
    </r>
    <r>
      <rPr>
        <sz val="10"/>
        <color indexed="8"/>
        <rFont val="Times New Roman"/>
        <family val="1"/>
      </rPr>
      <t>twin</t>
    </r>
    <r>
      <rPr>
        <sz val="10"/>
        <rFont val="Times New Roman"/>
        <family val="1"/>
      </rPr>
      <t xml:space="preserve"> </t>
    </r>
    <r>
      <rPr>
        <sz val="10"/>
        <color indexed="8"/>
        <rFont val="Times New Roman"/>
        <family val="1"/>
      </rPr>
      <t>socket</t>
    </r>
  </si>
  <si>
    <r>
      <t>outlet</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telecommunication</t>
    </r>
  </si>
  <si>
    <r>
      <t>SECTION</t>
    </r>
    <r>
      <rPr>
        <sz val="10"/>
        <rFont val="Times New Roman"/>
        <family val="1"/>
      </rPr>
      <t xml:space="preserve"> </t>
    </r>
    <r>
      <rPr>
        <b/>
        <sz val="10"/>
        <color indexed="8"/>
        <rFont val="Times New Roman"/>
        <family val="1"/>
      </rPr>
      <t>16140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WIRING</t>
    </r>
    <r>
      <rPr>
        <sz val="10"/>
        <rFont val="Times New Roman"/>
        <family val="1"/>
      </rPr>
      <t xml:space="preserve"> </t>
    </r>
    <r>
      <rPr>
        <b/>
        <sz val="10"/>
        <color indexed="8"/>
        <rFont val="Times New Roman"/>
        <family val="1"/>
      </rPr>
      <t>DEVICES</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</si>
  <si>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disconnect/isolating</t>
    </r>
    <r>
      <rPr>
        <sz val="10"/>
        <rFont val="Times New Roman"/>
        <family val="1"/>
      </rPr>
      <t xml:space="preserve"> </t>
    </r>
    <r>
      <rPr>
        <sz val="10"/>
        <color indexed="8"/>
        <rFont val="Times New Roman"/>
        <family val="1"/>
      </rPr>
      <t>switches</t>
    </r>
  </si>
  <si>
    <r>
      <t>including</t>
    </r>
    <r>
      <rPr>
        <sz val="10"/>
        <rFont val="Times New Roman"/>
        <family val="1"/>
      </rPr>
      <t xml:space="preserve"> </t>
    </r>
    <r>
      <rPr>
        <sz val="10"/>
        <color indexed="8"/>
        <rFont val="Times New Roman"/>
        <family val="1"/>
      </rPr>
      <t>enclosures,</t>
    </r>
    <r>
      <rPr>
        <sz val="10"/>
        <rFont val="Times New Roman"/>
        <family val="1"/>
      </rPr>
      <t xml:space="preserve"> </t>
    </r>
    <r>
      <rPr>
        <sz val="10"/>
        <color indexed="8"/>
        <rFont val="Times New Roman"/>
        <family val="1"/>
      </rPr>
      <t>earthing</t>
    </r>
    <r>
      <rPr>
        <sz val="10"/>
        <rFont val="Times New Roman"/>
        <family val="1"/>
      </rPr>
      <t xml:space="preserve"> </t>
    </r>
    <r>
      <rPr>
        <sz val="10"/>
        <color indexed="8"/>
        <rFont val="Times New Roman"/>
        <family val="1"/>
      </rPr>
      <t>terminals,</t>
    </r>
  </si>
  <si>
    <r>
      <t>support</t>
    </r>
    <r>
      <rPr>
        <sz val="10"/>
        <rFont val="Times New Roman"/>
        <family val="1"/>
      </rPr>
      <t xml:space="preserve"> </t>
    </r>
    <r>
      <rPr>
        <sz val="10"/>
        <color indexed="8"/>
        <rFont val="Times New Roman"/>
        <family val="1"/>
      </rPr>
      <t>brackets,</t>
    </r>
    <r>
      <rPr>
        <sz val="10"/>
        <rFont val="Times New Roman"/>
        <family val="1"/>
      </rPr>
      <t xml:space="preserve"> </t>
    </r>
    <r>
      <rPr>
        <sz val="10"/>
        <color indexed="8"/>
        <rFont val="Times New Roman"/>
        <family val="1"/>
      </rPr>
      <t>hot</t>
    </r>
    <r>
      <rPr>
        <sz val="10"/>
        <rFont val="Times New Roman"/>
        <family val="1"/>
      </rPr>
      <t xml:space="preserve"> </t>
    </r>
    <r>
      <rPr>
        <sz val="10"/>
        <color indexed="8"/>
        <rFont val="Times New Roman"/>
        <family val="1"/>
      </rPr>
      <t>dip</t>
    </r>
    <r>
      <rPr>
        <sz val="10"/>
        <rFont val="Times New Roman"/>
        <family val="1"/>
      </rPr>
      <t xml:space="preserve"> </t>
    </r>
    <r>
      <rPr>
        <sz val="10"/>
        <color indexed="8"/>
        <rFont val="Times New Roman"/>
        <family val="1"/>
      </rPr>
      <t>galvanized</t>
    </r>
    <r>
      <rPr>
        <sz val="10"/>
        <rFont val="Times New Roman"/>
        <family val="1"/>
      </rPr>
      <t xml:space="preserve"> </t>
    </r>
    <r>
      <rPr>
        <sz val="10"/>
        <color indexed="8"/>
        <rFont val="Times New Roman"/>
        <family val="1"/>
      </rPr>
      <t>steel</t>
    </r>
  </si>
  <si>
    <r>
      <t>iron</t>
    </r>
    <r>
      <rPr>
        <sz val="10"/>
        <rFont val="Times New Roman"/>
        <family val="1"/>
      </rPr>
      <t xml:space="preserve"> </t>
    </r>
    <r>
      <rPr>
        <sz val="10"/>
        <color indexed="8"/>
        <rFont val="Times New Roman"/>
        <family val="1"/>
      </rPr>
      <t>base</t>
    </r>
    <r>
      <rPr>
        <sz val="10"/>
        <rFont val="Times New Roman"/>
        <family val="1"/>
      </rPr>
      <t xml:space="preserve"> </t>
    </r>
    <r>
      <rPr>
        <sz val="10"/>
        <color indexed="8"/>
        <rFont val="Times New Roman"/>
        <family val="1"/>
      </rPr>
      <t>warning</t>
    </r>
    <r>
      <rPr>
        <sz val="10"/>
        <rFont val="Times New Roman"/>
        <family val="1"/>
      </rPr>
      <t xml:space="preserve"> </t>
    </r>
    <r>
      <rPr>
        <sz val="10"/>
        <color indexed="8"/>
        <rFont val="Times New Roman"/>
        <family val="1"/>
      </rPr>
      <t>labels,</t>
    </r>
    <r>
      <rPr>
        <sz val="10"/>
        <rFont val="Times New Roman"/>
        <family val="1"/>
      </rPr>
      <t xml:space="preserve"> </t>
    </r>
    <r>
      <rPr>
        <sz val="10"/>
        <color indexed="8"/>
        <rFont val="Times New Roman"/>
        <family val="1"/>
      </rPr>
      <t>identification,</t>
    </r>
  </si>
  <si>
    <r>
      <t>name</t>
    </r>
    <r>
      <rPr>
        <sz val="10"/>
        <rFont val="Times New Roman"/>
        <family val="1"/>
      </rPr>
      <t xml:space="preserve"> </t>
    </r>
    <r>
      <rPr>
        <sz val="10"/>
        <color indexed="8"/>
        <rFont val="Times New Roman"/>
        <family val="1"/>
      </rPr>
      <t>plates</t>
    </r>
    <r>
      <rPr>
        <sz val="10"/>
        <rFont val="Times New Roman"/>
        <family val="1"/>
      </rPr>
      <t xml:space="preserve"> </t>
    </r>
    <r>
      <rPr>
        <sz val="10"/>
        <color indexed="8"/>
        <rFont val="Times New Roman"/>
        <family val="1"/>
      </rPr>
      <t>fixing,</t>
    </r>
    <r>
      <rPr>
        <sz val="10"/>
        <rFont val="Times New Roman"/>
        <family val="1"/>
      </rPr>
      <t xml:space="preserve"> </t>
    </r>
    <r>
      <rPr>
        <sz val="10"/>
        <color indexed="8"/>
        <rFont val="Times New Roman"/>
        <family val="1"/>
      </rPr>
      <t>termination,</t>
    </r>
    <r>
      <rPr>
        <sz val="10"/>
        <rFont val="Times New Roman"/>
        <family val="1"/>
      </rPr>
      <t xml:space="preserve"> </t>
    </r>
    <r>
      <rPr>
        <sz val="10"/>
        <color indexed="8"/>
        <rFont val="Times New Roman"/>
        <family val="1"/>
      </rPr>
      <t>builder</t>
    </r>
    <r>
      <rPr>
        <sz val="10"/>
        <rFont val="Times New Roman"/>
        <family val="1"/>
      </rPr>
      <t xml:space="preserve"> </t>
    </r>
    <r>
      <rPr>
        <sz val="10"/>
        <color indexed="8"/>
        <rFont val="Times New Roman"/>
        <family val="1"/>
      </rPr>
      <t>work</t>
    </r>
  </si>
  <si>
    <r>
      <t>all</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schematic</t>
    </r>
  </si>
  <si>
    <r>
      <t>diagrams,</t>
    </r>
    <r>
      <rPr>
        <sz val="10"/>
        <rFont val="Times New Roman"/>
        <family val="1"/>
      </rPr>
      <t xml:space="preserve"> </t>
    </r>
    <r>
      <rPr>
        <sz val="10"/>
        <color indexed="8"/>
        <rFont val="Times New Roman"/>
        <family val="1"/>
      </rPr>
      <t>schedule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KOC</t>
    </r>
    <r>
      <rPr>
        <sz val="10"/>
        <rFont val="Times New Roman"/>
        <family val="1"/>
      </rPr>
      <t xml:space="preserve"> </t>
    </r>
    <r>
      <rPr>
        <sz val="10"/>
        <color indexed="8"/>
        <rFont val="Times New Roman"/>
        <family val="1"/>
      </rPr>
      <t>latest</t>
    </r>
  </si>
  <si>
    <r>
      <t>regulation,</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approval</t>
    </r>
  </si>
  <si>
    <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</si>
  <si>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S/F</t>
    </r>
    <r>
      <rPr>
        <sz val="10"/>
        <rFont val="Times New Roman"/>
        <family val="1"/>
      </rPr>
      <t xml:space="preserve"> </t>
    </r>
    <r>
      <rPr>
        <sz val="10"/>
        <color indexed="8"/>
        <rFont val="Times New Roman"/>
        <family val="1"/>
      </rPr>
      <t>250A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for</t>
    </r>
  </si>
  <si>
    <r>
      <t>pump</t>
    </r>
    <r>
      <rPr>
        <sz val="10"/>
        <rFont val="Times New Roman"/>
        <family val="1"/>
      </rPr>
      <t xml:space="preserve"> </t>
    </r>
    <r>
      <rPr>
        <sz val="10"/>
        <color indexed="8"/>
        <rFont val="Times New Roman"/>
        <family val="1"/>
      </rPr>
      <t>1</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2.</t>
    </r>
  </si>
  <si>
    <r>
      <t>S/F</t>
    </r>
    <r>
      <rPr>
        <sz val="10"/>
        <rFont val="Times New Roman"/>
        <family val="1"/>
      </rPr>
      <t xml:space="preserve"> </t>
    </r>
    <r>
      <rPr>
        <sz val="10"/>
        <color indexed="8"/>
        <rFont val="Times New Roman"/>
        <family val="1"/>
      </rPr>
      <t>150A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AHU's.</t>
    </r>
  </si>
  <si>
    <r>
      <t>S/F</t>
    </r>
    <r>
      <rPr>
        <sz val="10"/>
        <rFont val="Times New Roman"/>
        <family val="1"/>
      </rPr>
      <t xml:space="preserve"> </t>
    </r>
    <r>
      <rPr>
        <sz val="10"/>
        <color indexed="8"/>
        <rFont val="Times New Roman"/>
        <family val="1"/>
      </rPr>
      <t>125A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for</t>
    </r>
  </si>
  <si>
    <r>
      <t>chilled</t>
    </r>
    <r>
      <rPr>
        <sz val="10"/>
        <rFont val="Times New Roman"/>
        <family val="1"/>
      </rPr>
      <t xml:space="preserve"> </t>
    </r>
    <r>
      <rPr>
        <sz val="10"/>
        <color indexed="8"/>
        <rFont val="Times New Roman"/>
        <family val="1"/>
      </rPr>
      <t>water</t>
    </r>
    <r>
      <rPr>
        <sz val="10"/>
        <rFont val="Times New Roman"/>
        <family val="1"/>
      </rPr>
      <t xml:space="preserve"> </t>
    </r>
    <r>
      <rPr>
        <sz val="10"/>
        <color indexed="8"/>
        <rFont val="Times New Roman"/>
        <family val="1"/>
      </rPr>
      <t>pumpsets.</t>
    </r>
  </si>
  <si>
    <r>
      <t>S/F</t>
    </r>
    <r>
      <rPr>
        <sz val="10"/>
        <rFont val="Times New Roman"/>
        <family val="1"/>
      </rPr>
      <t xml:space="preserve"> </t>
    </r>
    <r>
      <rPr>
        <sz val="10"/>
        <color indexed="8"/>
        <rFont val="Times New Roman"/>
        <family val="1"/>
      </rPr>
      <t>125A</t>
    </r>
    <r>
      <rPr>
        <sz val="10"/>
        <rFont val="Times New Roman"/>
        <family val="1"/>
      </rPr>
      <t xml:space="preserve"> </t>
    </r>
    <r>
      <rPr>
        <sz val="10"/>
        <color indexed="8"/>
        <rFont val="Times New Roman"/>
        <family val="1"/>
      </rPr>
      <t>TPN</t>
    </r>
  </si>
  <si>
    <r>
      <t>S/F</t>
    </r>
    <r>
      <rPr>
        <sz val="10"/>
        <rFont val="Times New Roman"/>
        <family val="1"/>
      </rPr>
      <t xml:space="preserve"> </t>
    </r>
    <r>
      <rPr>
        <sz val="10"/>
        <color indexed="8"/>
        <rFont val="Times New Roman"/>
        <family val="1"/>
      </rPr>
      <t>80A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for</t>
    </r>
  </si>
  <si>
    <r>
      <t>condensing</t>
    </r>
    <r>
      <rPr>
        <sz val="10"/>
        <rFont val="Times New Roman"/>
        <family val="1"/>
      </rPr>
      <t xml:space="preserve"> </t>
    </r>
    <r>
      <rPr>
        <sz val="10"/>
        <color indexed="8"/>
        <rFont val="Times New Roman"/>
        <family val="1"/>
      </rPr>
      <t>units</t>
    </r>
  </si>
  <si>
    <r>
      <t>S/F</t>
    </r>
    <r>
      <rPr>
        <sz val="10"/>
        <rFont val="Times New Roman"/>
        <family val="1"/>
      </rPr>
      <t xml:space="preserve"> </t>
    </r>
    <r>
      <rPr>
        <sz val="10"/>
        <color indexed="8"/>
        <rFont val="Times New Roman"/>
        <family val="1"/>
      </rPr>
      <t>60A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AHU</t>
    </r>
  </si>
  <si>
    <r>
      <t>S/F</t>
    </r>
    <r>
      <rPr>
        <sz val="10"/>
        <rFont val="Times New Roman"/>
        <family val="1"/>
      </rPr>
      <t xml:space="preserve"> </t>
    </r>
    <r>
      <rPr>
        <sz val="10"/>
        <color indexed="8"/>
        <rFont val="Times New Roman"/>
        <family val="1"/>
      </rPr>
      <t>40A,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for</t>
    </r>
  </si>
  <si>
    <r>
      <t>booster</t>
    </r>
    <r>
      <rPr>
        <sz val="10"/>
        <rFont val="Times New Roman"/>
        <family val="1"/>
      </rPr>
      <t xml:space="preserve"> </t>
    </r>
    <r>
      <rPr>
        <sz val="10"/>
        <color indexed="8"/>
        <rFont val="Times New Roman"/>
        <family val="1"/>
      </rPr>
      <t>pump,</t>
    </r>
    <r>
      <rPr>
        <sz val="10"/>
        <rFont val="Times New Roman"/>
        <family val="1"/>
      </rPr>
      <t xml:space="preserve"> </t>
    </r>
    <r>
      <rPr>
        <sz val="10"/>
        <color indexed="8"/>
        <rFont val="Times New Roman"/>
        <family val="1"/>
      </rPr>
      <t>AHU's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condensing</t>
    </r>
    <r>
      <rPr>
        <sz val="10"/>
        <rFont val="Times New Roman"/>
        <family val="1"/>
      </rPr>
      <t xml:space="preserve"> </t>
    </r>
    <r>
      <rPr>
        <sz val="10"/>
        <color indexed="8"/>
        <rFont val="Times New Roman"/>
        <family val="1"/>
      </rPr>
      <t>unit.</t>
    </r>
  </si>
  <si>
    <r>
      <t>S/F</t>
    </r>
    <r>
      <rPr>
        <sz val="10"/>
        <rFont val="Times New Roman"/>
        <family val="1"/>
      </rPr>
      <t xml:space="preserve"> </t>
    </r>
    <r>
      <rPr>
        <sz val="10"/>
        <color indexed="8"/>
        <rFont val="Times New Roman"/>
        <family val="1"/>
      </rPr>
      <t>30A,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</si>
  <si>
    <r>
      <t>S/F</t>
    </r>
    <r>
      <rPr>
        <sz val="10"/>
        <rFont val="Times New Roman"/>
        <family val="1"/>
      </rPr>
      <t xml:space="preserve"> </t>
    </r>
    <r>
      <rPr>
        <sz val="10"/>
        <color indexed="8"/>
        <rFont val="Times New Roman"/>
        <family val="1"/>
      </rPr>
      <t>20A,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</si>
  <si>
    <r>
      <t>Isolator,</t>
    </r>
    <r>
      <rPr>
        <sz val="10"/>
        <rFont val="Times New Roman"/>
        <family val="1"/>
      </rPr>
      <t xml:space="preserve"> </t>
    </r>
    <r>
      <rPr>
        <sz val="10"/>
        <color indexed="8"/>
        <rFont val="Times New Roman"/>
        <family val="1"/>
      </rPr>
      <t>200A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UPS</t>
    </r>
  </si>
  <si>
    <r>
      <t>Isolator,</t>
    </r>
    <r>
      <rPr>
        <sz val="10"/>
        <rFont val="Times New Roman"/>
        <family val="1"/>
      </rPr>
      <t xml:space="preserve"> </t>
    </r>
    <r>
      <rPr>
        <sz val="10"/>
        <color indexed="8"/>
        <rFont val="Times New Roman"/>
        <family val="1"/>
      </rPr>
      <t>250A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IT</t>
    </r>
    <r>
      <rPr>
        <sz val="10"/>
        <rFont val="Times New Roman"/>
        <family val="1"/>
      </rPr>
      <t xml:space="preserve"> </t>
    </r>
    <r>
      <rPr>
        <sz val="10"/>
        <color indexed="8"/>
        <rFont val="Times New Roman"/>
        <family val="1"/>
      </rPr>
      <t>Equip.</t>
    </r>
  </si>
  <si>
    <r>
      <t>Isolator,</t>
    </r>
    <r>
      <rPr>
        <sz val="10"/>
        <rFont val="Times New Roman"/>
        <family val="1"/>
      </rPr>
      <t xml:space="preserve"> </t>
    </r>
    <r>
      <rPr>
        <sz val="10"/>
        <color indexed="8"/>
        <rFont val="Times New Roman"/>
        <family val="1"/>
      </rPr>
      <t>20A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IT</t>
    </r>
    <r>
      <rPr>
        <sz val="10"/>
        <rFont val="Times New Roman"/>
        <family val="1"/>
      </rPr>
      <t xml:space="preserve"> </t>
    </r>
    <r>
      <rPr>
        <sz val="10"/>
        <color indexed="8"/>
        <rFont val="Times New Roman"/>
        <family val="1"/>
      </rPr>
      <t>Equip.</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</si>
  <si>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power</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type</t>
    </r>
  </si>
  <si>
    <r>
      <t>socket</t>
    </r>
    <r>
      <rPr>
        <sz val="10"/>
        <rFont val="Times New Roman"/>
        <family val="1"/>
      </rPr>
      <t xml:space="preserve"> </t>
    </r>
    <r>
      <rPr>
        <sz val="10"/>
        <color indexed="8"/>
        <rFont val="Times New Roman"/>
        <family val="1"/>
      </rPr>
      <t>outlet,</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fuses,</t>
    </r>
    <r>
      <rPr>
        <sz val="10"/>
        <rFont val="Times New Roman"/>
        <family val="1"/>
      </rPr>
      <t xml:space="preserve"> </t>
    </r>
    <r>
      <rPr>
        <sz val="10"/>
        <color indexed="8"/>
        <rFont val="Times New Roman"/>
        <family val="1"/>
      </rPr>
      <t>small</t>
    </r>
    <r>
      <rPr>
        <sz val="10"/>
        <rFont val="Times New Roman"/>
        <family val="1"/>
      </rPr>
      <t xml:space="preserve"> </t>
    </r>
    <r>
      <rPr>
        <sz val="10"/>
        <color indexed="8"/>
        <rFont val="Times New Roman"/>
        <family val="1"/>
      </rPr>
      <t>power</t>
    </r>
  </si>
  <si>
    <r>
      <t>outlets,</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pole</t>
    </r>
    <r>
      <rPr>
        <sz val="10"/>
        <rFont val="Times New Roman"/>
        <family val="1"/>
      </rPr>
      <t xml:space="preserve"> </t>
    </r>
    <r>
      <rPr>
        <sz val="10"/>
        <color indexed="8"/>
        <rFont val="Times New Roman"/>
        <family val="1"/>
      </rPr>
      <t>switches,</t>
    </r>
    <r>
      <rPr>
        <sz val="10"/>
        <rFont val="Times New Roman"/>
        <family val="1"/>
      </rPr>
      <t xml:space="preserve"> </t>
    </r>
    <r>
      <rPr>
        <sz val="10"/>
        <color indexed="8"/>
        <rFont val="Times New Roman"/>
        <family val="1"/>
      </rPr>
      <t>junction</t>
    </r>
  </si>
  <si>
    <r>
      <t>boxes,</t>
    </r>
    <r>
      <rPr>
        <sz val="10"/>
        <rFont val="Times New Roman"/>
        <family val="1"/>
      </rPr>
      <t xml:space="preserve"> </t>
    </r>
    <r>
      <rPr>
        <sz val="10"/>
        <color indexed="8"/>
        <rFont val="Times New Roman"/>
        <family val="1"/>
      </rPr>
      <t>wiring</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raceway</t>
    </r>
    <r>
      <rPr>
        <sz val="10"/>
        <rFont val="Times New Roman"/>
        <family val="1"/>
      </rPr>
      <t xml:space="preserve"> </t>
    </r>
    <r>
      <rPr>
        <sz val="10"/>
        <color indexed="8"/>
        <rFont val="Times New Roman"/>
        <family val="1"/>
      </rPr>
      <t>back</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panel</t>
    </r>
  </si>
  <si>
    <r>
      <t>boards,</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associated</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as</t>
    </r>
  </si>
  <si>
    <r>
      <t>required</t>
    </r>
    <r>
      <rPr>
        <sz val="10"/>
        <rFont val="Times New Roman"/>
        <family val="1"/>
      </rPr>
      <t xml:space="preserve"> </t>
    </r>
    <r>
      <rPr>
        <sz val="10"/>
        <color indexed="8"/>
        <rFont val="Times New Roman"/>
        <family val="1"/>
      </rPr>
      <t>identification</t>
    </r>
    <r>
      <rPr>
        <sz val="10"/>
        <rFont val="Times New Roman"/>
        <family val="1"/>
      </rPr>
      <t xml:space="preserve"> </t>
    </r>
    <r>
      <rPr>
        <sz val="10"/>
        <color indexed="8"/>
        <rFont val="Times New Roman"/>
        <family val="1"/>
      </rPr>
      <t>label</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</si>
  <si>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drawings,</t>
    </r>
    <r>
      <rPr>
        <sz val="10"/>
        <rFont val="Times New Roman"/>
        <family val="1"/>
      </rPr>
      <t xml:space="preserve"> </t>
    </r>
    <r>
      <rPr>
        <sz val="10"/>
        <color indexed="8"/>
        <rFont val="Times New Roman"/>
        <family val="1"/>
      </rPr>
      <t>schedule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specifications</t>
    </r>
  </si>
  <si>
    <r>
      <t>KOC</t>
    </r>
    <r>
      <rPr>
        <sz val="10"/>
        <rFont val="Times New Roman"/>
        <family val="1"/>
      </rPr>
      <t xml:space="preserve"> </t>
    </r>
    <r>
      <rPr>
        <sz val="10"/>
        <color indexed="8"/>
        <rFont val="Times New Roman"/>
        <family val="1"/>
      </rPr>
      <t>latest</t>
    </r>
    <r>
      <rPr>
        <sz val="10"/>
        <rFont val="Times New Roman"/>
        <family val="1"/>
      </rPr>
      <t xml:space="preserve"> </t>
    </r>
    <r>
      <rPr>
        <sz val="10"/>
        <color indexed="8"/>
        <rFont val="Times New Roman"/>
        <family val="1"/>
      </rPr>
      <t>regulations</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</si>
  <si>
    <r>
      <t>the</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</si>
  <si>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13</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switched</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outlet</t>
    </r>
    <r>
      <rPr>
        <sz val="10"/>
        <rFont val="Times New Roman"/>
        <family val="1"/>
      </rPr>
      <t xml:space="preserve"> </t>
    </r>
    <r>
      <rPr>
        <sz val="10"/>
        <color indexed="8"/>
        <rFont val="Times New Roman"/>
        <family val="1"/>
      </rPr>
      <t>water</t>
    </r>
    <r>
      <rPr>
        <sz val="10"/>
        <rFont val="Times New Roman"/>
        <family val="1"/>
      </rPr>
      <t xml:space="preserve"> </t>
    </r>
    <r>
      <rPr>
        <sz val="10"/>
        <color indexed="8"/>
        <rFont val="Times New Roman"/>
        <family val="1"/>
      </rPr>
      <t>tight</t>
    </r>
  </si>
  <si>
    <r>
      <t>13</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switched</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outlet</t>
    </r>
  </si>
  <si>
    <r>
      <t>13</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switched</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twin</t>
    </r>
    <r>
      <rPr>
        <sz val="10"/>
        <rFont val="Times New Roman"/>
        <family val="1"/>
      </rPr>
      <t xml:space="preserve"> </t>
    </r>
    <r>
      <rPr>
        <sz val="10"/>
        <color indexed="8"/>
        <rFont val="Times New Roman"/>
        <family val="1"/>
      </rPr>
      <t>outlet</t>
    </r>
  </si>
  <si>
    <r>
      <t>15Amp</t>
    </r>
    <r>
      <rPr>
        <sz val="10"/>
        <rFont val="Times New Roman"/>
        <family val="1"/>
      </rPr>
      <t xml:space="preserve"> </t>
    </r>
    <r>
      <rPr>
        <sz val="10"/>
        <color indexed="8"/>
        <rFont val="Times New Roman"/>
        <family val="1"/>
      </rPr>
      <t>switched</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outlet</t>
    </r>
  </si>
  <si>
    <r>
      <t>13</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switched</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twin</t>
    </r>
    <r>
      <rPr>
        <sz val="10"/>
        <rFont val="Times New Roman"/>
        <family val="1"/>
      </rPr>
      <t xml:space="preserve"> </t>
    </r>
    <r>
      <rPr>
        <sz val="10"/>
        <color indexed="8"/>
        <rFont val="Times New Roman"/>
        <family val="1"/>
      </rPr>
      <t>outlet</t>
    </r>
    <r>
      <rPr>
        <sz val="10"/>
        <rFont val="Times New Roman"/>
        <family val="1"/>
      </rPr>
      <t xml:space="preserve"> </t>
    </r>
    <r>
      <rPr>
        <sz val="10"/>
        <color indexed="8"/>
        <rFont val="Times New Roman"/>
        <family val="1"/>
      </rPr>
      <t>for</t>
    </r>
  </si>
  <si>
    <r>
      <t>under</t>
    </r>
    <r>
      <rPr>
        <sz val="10"/>
        <rFont val="Times New Roman"/>
        <family val="1"/>
      </rPr>
      <t xml:space="preserve"> </t>
    </r>
    <r>
      <rPr>
        <sz val="10"/>
        <color indexed="8"/>
        <rFont val="Times New Roman"/>
        <family val="1"/>
      </rPr>
      <t>floor</t>
    </r>
  </si>
  <si>
    <r>
      <t>15</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switched</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outlet</t>
    </r>
  </si>
  <si>
    <r>
      <t>water</t>
    </r>
    <r>
      <rPr>
        <sz val="10"/>
        <rFont val="Times New Roman"/>
        <family val="1"/>
      </rPr>
      <t xml:space="preserve"> </t>
    </r>
    <r>
      <rPr>
        <sz val="10"/>
        <color indexed="8"/>
        <rFont val="Times New Roman"/>
        <family val="1"/>
      </rPr>
      <t>tight</t>
    </r>
  </si>
  <si>
    <r>
      <t>JB</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20A</t>
    </r>
    <r>
      <rPr>
        <sz val="10"/>
        <rFont val="Times New Roman"/>
        <family val="1"/>
      </rPr>
      <t xml:space="preserve"> </t>
    </r>
    <r>
      <rPr>
        <sz val="10"/>
        <color indexed="8"/>
        <rFont val="Times New Roman"/>
        <family val="1"/>
      </rPr>
      <t>D.P.</t>
    </r>
    <r>
      <rPr>
        <sz val="10"/>
        <rFont val="Times New Roman"/>
        <family val="1"/>
      </rPr>
      <t xml:space="preserve"> </t>
    </r>
    <r>
      <rPr>
        <sz val="10"/>
        <color indexed="8"/>
        <rFont val="Times New Roman"/>
        <family val="1"/>
      </rPr>
      <t>switch</t>
    </r>
  </si>
  <si>
    <r>
      <t>13Amp</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outlet</t>
    </r>
    <r>
      <rPr>
        <sz val="10"/>
        <rFont val="Times New Roman"/>
        <family val="1"/>
      </rPr>
      <t xml:space="preserve"> </t>
    </r>
    <r>
      <rPr>
        <sz val="10"/>
        <color indexed="8"/>
        <rFont val="Times New Roman"/>
        <family val="1"/>
      </rPr>
      <t>above</t>
    </r>
  </si>
  <si>
    <r>
      <t>false</t>
    </r>
    <r>
      <rPr>
        <sz val="10"/>
        <rFont val="Times New Roman"/>
        <family val="1"/>
      </rPr>
      <t xml:space="preserve"> </t>
    </r>
    <r>
      <rPr>
        <sz val="10"/>
        <color indexed="8"/>
        <rFont val="Times New Roman"/>
        <family val="1"/>
      </rPr>
      <t>ceiling</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PVAV</t>
    </r>
  </si>
  <si>
    <r>
      <t>13Amp</t>
    </r>
    <r>
      <rPr>
        <sz val="10"/>
        <rFont val="Times New Roman"/>
        <family val="1"/>
      </rPr>
      <t xml:space="preserve"> </t>
    </r>
    <r>
      <rPr>
        <sz val="10"/>
        <color indexed="8"/>
        <rFont val="Times New Roman"/>
        <family val="1"/>
      </rPr>
      <t>switched</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outlet</t>
    </r>
    <r>
      <rPr>
        <sz val="10"/>
        <rFont val="Times New Roman"/>
        <family val="1"/>
      </rPr>
      <t xml:space="preserve"> </t>
    </r>
    <r>
      <rPr>
        <sz val="10"/>
        <color indexed="8"/>
        <rFont val="Times New Roman"/>
        <family val="1"/>
      </rPr>
      <t>above</t>
    </r>
  </si>
  <si>
    <r>
      <t>false</t>
    </r>
    <r>
      <rPr>
        <sz val="10"/>
        <rFont val="Times New Roman"/>
        <family val="1"/>
      </rPr>
      <t xml:space="preserve"> </t>
    </r>
    <r>
      <rPr>
        <sz val="10"/>
        <color indexed="8"/>
        <rFont val="Times New Roman"/>
        <family val="1"/>
      </rPr>
      <t>ceiling</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CCTV</t>
    </r>
    <r>
      <rPr>
        <sz val="10"/>
        <rFont val="Times New Roman"/>
        <family val="1"/>
      </rPr>
      <t xml:space="preserve"> </t>
    </r>
    <r>
      <rPr>
        <sz val="10"/>
        <color indexed="8"/>
        <rFont val="Times New Roman"/>
        <family val="1"/>
      </rPr>
      <t>camera.</t>
    </r>
  </si>
  <si>
    <r>
      <t>32A,</t>
    </r>
    <r>
      <rPr>
        <sz val="10"/>
        <rFont val="Times New Roman"/>
        <family val="1"/>
      </rPr>
      <t xml:space="preserve"> </t>
    </r>
    <r>
      <rPr>
        <sz val="10"/>
        <color indexed="8"/>
        <rFont val="Times New Roman"/>
        <family val="1"/>
      </rPr>
      <t>3PIN</t>
    </r>
    <r>
      <rPr>
        <sz val="10"/>
        <rFont val="Times New Roman"/>
        <family val="1"/>
      </rPr>
      <t xml:space="preserve"> </t>
    </r>
    <r>
      <rPr>
        <sz val="10"/>
        <color indexed="8"/>
        <rFont val="Times New Roman"/>
        <family val="1"/>
      </rPr>
      <t>Industrial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outlet</t>
    </r>
  </si>
  <si>
    <r>
      <t>32A,</t>
    </r>
    <r>
      <rPr>
        <sz val="10"/>
        <rFont val="Times New Roman"/>
        <family val="1"/>
      </rPr>
      <t xml:space="preserve"> </t>
    </r>
    <r>
      <rPr>
        <sz val="10"/>
        <color indexed="8"/>
        <rFont val="Times New Roman"/>
        <family val="1"/>
      </rPr>
      <t>5PIN</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built-in</t>
    </r>
    <r>
      <rPr>
        <sz val="10"/>
        <rFont val="Times New Roman"/>
        <family val="1"/>
      </rPr>
      <t xml:space="preserve"> </t>
    </r>
    <r>
      <rPr>
        <sz val="10"/>
        <color indexed="8"/>
        <rFont val="Times New Roman"/>
        <family val="1"/>
      </rPr>
      <t>30mA</t>
    </r>
    <r>
      <rPr>
        <sz val="10"/>
        <rFont val="Times New Roman"/>
        <family val="1"/>
      </rPr>
      <t xml:space="preserve"> </t>
    </r>
    <r>
      <rPr>
        <sz val="10"/>
        <color indexed="8"/>
        <rFont val="Times New Roman"/>
        <family val="1"/>
      </rPr>
      <t>ELCB</t>
    </r>
    <r>
      <rPr>
        <sz val="10"/>
        <rFont val="Times New Roman"/>
        <family val="1"/>
      </rPr>
      <t xml:space="preserve"> </t>
    </r>
    <r>
      <rPr>
        <sz val="10"/>
        <color indexed="8"/>
        <rFont val="Times New Roman"/>
        <family val="1"/>
      </rPr>
      <t>Industrial</t>
    </r>
  </si>
  <si>
    <r>
      <t>type</t>
    </r>
    <r>
      <rPr>
        <sz val="10"/>
        <rFont val="Times New Roman"/>
        <family val="1"/>
      </rPr>
      <t xml:space="preserve"> </t>
    </r>
    <r>
      <rPr>
        <sz val="10"/>
        <color indexed="8"/>
        <rFont val="Times New Roman"/>
        <family val="1"/>
      </rPr>
      <t>SW</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SKT</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window</t>
    </r>
    <r>
      <rPr>
        <sz val="10"/>
        <rFont val="Times New Roman"/>
        <family val="1"/>
      </rPr>
      <t xml:space="preserve"> </t>
    </r>
    <r>
      <rPr>
        <sz val="10"/>
        <color indexed="8"/>
        <rFont val="Times New Roman"/>
        <family val="1"/>
      </rPr>
      <t>cleaning</t>
    </r>
    <r>
      <rPr>
        <sz val="10"/>
        <rFont val="Times New Roman"/>
        <family val="1"/>
      </rPr>
      <t xml:space="preserve"> </t>
    </r>
    <r>
      <rPr>
        <sz val="10"/>
        <color indexed="8"/>
        <rFont val="Times New Roman"/>
        <family val="1"/>
      </rPr>
      <t>machine</t>
    </r>
  </si>
  <si>
    <r>
      <t>S/F</t>
    </r>
    <r>
      <rPr>
        <sz val="10"/>
        <rFont val="Times New Roman"/>
        <family val="1"/>
      </rPr>
      <t xml:space="preserve"> </t>
    </r>
    <r>
      <rPr>
        <sz val="10"/>
        <color indexed="8"/>
        <rFont val="Times New Roman"/>
        <family val="1"/>
      </rPr>
      <t>15A</t>
    </r>
    <r>
      <rPr>
        <sz val="10"/>
        <rFont val="Times New Roman"/>
        <family val="1"/>
      </rPr>
      <t xml:space="preserve"> </t>
    </r>
    <r>
      <rPr>
        <sz val="10"/>
        <color indexed="8"/>
        <rFont val="Times New Roman"/>
        <family val="1"/>
      </rPr>
      <t>SPN</t>
    </r>
  </si>
  <si>
    <r>
      <t>S/F</t>
    </r>
    <r>
      <rPr>
        <sz val="10"/>
        <rFont val="Times New Roman"/>
        <family val="1"/>
      </rPr>
      <t xml:space="preserve"> </t>
    </r>
    <r>
      <rPr>
        <sz val="10"/>
        <color indexed="8"/>
        <rFont val="Times New Roman"/>
        <family val="1"/>
      </rPr>
      <t>15A</t>
    </r>
    <r>
      <rPr>
        <sz val="10"/>
        <rFont val="Times New Roman"/>
        <family val="1"/>
      </rPr>
      <t xml:space="preserve"> </t>
    </r>
    <r>
      <rPr>
        <sz val="10"/>
        <color indexed="8"/>
        <rFont val="Times New Roman"/>
        <family val="1"/>
      </rPr>
      <t>SPN</t>
    </r>
    <r>
      <rPr>
        <sz val="10"/>
        <rFont val="Times New Roman"/>
        <family val="1"/>
      </rPr>
      <t xml:space="preserve"> </t>
    </r>
    <r>
      <rPr>
        <sz val="10"/>
        <color indexed="8"/>
        <rFont val="Times New Roman"/>
        <family val="1"/>
      </rPr>
      <t>inside</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</si>
  <si>
    <r>
      <t>S/F</t>
    </r>
    <r>
      <rPr>
        <sz val="10"/>
        <rFont val="Times New Roman"/>
        <family val="1"/>
      </rPr>
      <t xml:space="preserve"> </t>
    </r>
    <r>
      <rPr>
        <sz val="10"/>
        <color indexed="8"/>
        <rFont val="Times New Roman"/>
        <family val="1"/>
      </rPr>
      <t>20A</t>
    </r>
    <r>
      <rPr>
        <sz val="10"/>
        <rFont val="Times New Roman"/>
        <family val="1"/>
      </rPr>
      <t xml:space="preserve"> </t>
    </r>
    <r>
      <rPr>
        <sz val="10"/>
        <color indexed="8"/>
        <rFont val="Times New Roman"/>
        <family val="1"/>
      </rPr>
      <t>SPN</t>
    </r>
    <r>
      <rPr>
        <sz val="10"/>
        <rFont val="Times New Roman"/>
        <family val="1"/>
      </rPr>
      <t xml:space="preserve"> </t>
    </r>
    <r>
      <rPr>
        <sz val="10"/>
        <color indexed="8"/>
        <rFont val="Times New Roman"/>
        <family val="1"/>
      </rPr>
      <t>inside</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</si>
  <si>
    <r>
      <t>S/F</t>
    </r>
    <r>
      <rPr>
        <sz val="10"/>
        <rFont val="Times New Roman"/>
        <family val="1"/>
      </rPr>
      <t xml:space="preserve"> </t>
    </r>
    <r>
      <rPr>
        <sz val="10"/>
        <color indexed="8"/>
        <rFont val="Times New Roman"/>
        <family val="1"/>
      </rPr>
      <t>15A</t>
    </r>
    <r>
      <rPr>
        <sz val="10"/>
        <rFont val="Times New Roman"/>
        <family val="1"/>
      </rPr>
      <t xml:space="preserve"> </t>
    </r>
    <r>
      <rPr>
        <sz val="10"/>
        <color indexed="8"/>
        <rFont val="Times New Roman"/>
        <family val="1"/>
      </rPr>
      <t>TPN</t>
    </r>
  </si>
  <si>
    <r>
      <t>S/F</t>
    </r>
    <r>
      <rPr>
        <sz val="10"/>
        <rFont val="Times New Roman"/>
        <family val="1"/>
      </rPr>
      <t xml:space="preserve"> </t>
    </r>
    <r>
      <rPr>
        <sz val="10"/>
        <color indexed="8"/>
        <rFont val="Times New Roman"/>
        <family val="1"/>
      </rPr>
      <t>15A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inside</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</si>
  <si>
    <r>
      <t>S/F</t>
    </r>
    <r>
      <rPr>
        <sz val="10"/>
        <rFont val="Times New Roman"/>
        <family val="1"/>
      </rPr>
      <t xml:space="preserve"> </t>
    </r>
    <r>
      <rPr>
        <sz val="10"/>
        <color indexed="8"/>
        <rFont val="Times New Roman"/>
        <family val="1"/>
      </rPr>
      <t>20A</t>
    </r>
    <r>
      <rPr>
        <sz val="10"/>
        <rFont val="Times New Roman"/>
        <family val="1"/>
      </rPr>
      <t xml:space="preserve"> </t>
    </r>
    <r>
      <rPr>
        <sz val="10"/>
        <color indexed="8"/>
        <rFont val="Times New Roman"/>
        <family val="1"/>
      </rPr>
      <t>TPN</t>
    </r>
  </si>
  <si>
    <r>
      <t>S/F</t>
    </r>
    <r>
      <rPr>
        <sz val="10"/>
        <rFont val="Times New Roman"/>
        <family val="1"/>
      </rPr>
      <t xml:space="preserve"> </t>
    </r>
    <r>
      <rPr>
        <sz val="10"/>
        <color indexed="8"/>
        <rFont val="Times New Roman"/>
        <family val="1"/>
      </rPr>
      <t>20A</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inside</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enclosure</t>
    </r>
  </si>
  <si>
    <r>
      <t>SECTION</t>
    </r>
    <r>
      <rPr>
        <sz val="10"/>
        <rFont val="Times New Roman"/>
        <family val="1"/>
      </rPr>
      <t xml:space="preserve"> </t>
    </r>
    <r>
      <rPr>
        <b/>
        <sz val="10"/>
        <color indexed="8"/>
        <rFont val="Times New Roman"/>
        <family val="1"/>
      </rPr>
      <t>16441</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SWITCHING</t>
    </r>
    <r>
      <rPr>
        <sz val="10"/>
        <rFont val="Times New Roman"/>
        <family val="1"/>
      </rPr>
      <t xml:space="preserve"> </t>
    </r>
    <r>
      <rPr>
        <b/>
        <sz val="10"/>
        <color indexed="8"/>
        <rFont val="Times New Roman"/>
        <family val="1"/>
      </rPr>
      <t>BOARDS</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</si>
  <si>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MSB's,</t>
    </r>
    <r>
      <rPr>
        <sz val="10"/>
        <rFont val="Times New Roman"/>
        <family val="1"/>
      </rPr>
      <t xml:space="preserve"> </t>
    </r>
    <r>
      <rPr>
        <sz val="10"/>
        <color indexed="8"/>
        <rFont val="Times New Roman"/>
        <family val="1"/>
      </rPr>
      <t>SMB's,</t>
    </r>
    <r>
      <rPr>
        <sz val="10"/>
        <rFont val="Times New Roman"/>
        <family val="1"/>
      </rPr>
      <t xml:space="preserve"> </t>
    </r>
    <r>
      <rPr>
        <sz val="10"/>
        <color indexed="8"/>
        <rFont val="Times New Roman"/>
        <family val="1"/>
      </rPr>
      <t>ESMSB,</t>
    </r>
  </si>
  <si>
    <r>
      <t>including</t>
    </r>
    <r>
      <rPr>
        <sz val="10"/>
        <rFont val="Times New Roman"/>
        <family val="1"/>
      </rPr>
      <t xml:space="preserve"> </t>
    </r>
    <r>
      <rPr>
        <sz val="10"/>
        <color indexed="8"/>
        <rFont val="Times New Roman"/>
        <family val="1"/>
      </rPr>
      <t>fixation</t>
    </r>
    <r>
      <rPr>
        <sz val="10"/>
        <rFont val="Times New Roman"/>
        <family val="1"/>
      </rPr>
      <t xml:space="preserve"> </t>
    </r>
    <r>
      <rPr>
        <sz val="10"/>
        <color indexed="8"/>
        <rFont val="Times New Roman"/>
        <family val="1"/>
      </rPr>
      <t>angel</t>
    </r>
    <r>
      <rPr>
        <sz val="10"/>
        <rFont val="Times New Roman"/>
        <family val="1"/>
      </rPr>
      <t xml:space="preserve"> </t>
    </r>
    <r>
      <rPr>
        <sz val="10"/>
        <color indexed="8"/>
        <rFont val="Times New Roman"/>
        <family val="1"/>
      </rPr>
      <t>iron</t>
    </r>
    <r>
      <rPr>
        <sz val="10"/>
        <rFont val="Times New Roman"/>
        <family val="1"/>
      </rPr>
      <t xml:space="preserve"> </t>
    </r>
    <r>
      <rPr>
        <sz val="10"/>
        <color indexed="8"/>
        <rFont val="Times New Roman"/>
        <family val="1"/>
      </rPr>
      <t>supports,</t>
    </r>
  </si>
  <si>
    <r>
      <t>suspension</t>
    </r>
    <r>
      <rPr>
        <sz val="10"/>
        <rFont val="Times New Roman"/>
        <family val="1"/>
      </rPr>
      <t xml:space="preserve"> </t>
    </r>
    <r>
      <rPr>
        <sz val="10"/>
        <color indexed="8"/>
        <rFont val="Times New Roman"/>
        <family val="1"/>
      </rPr>
      <t>studs,</t>
    </r>
    <r>
      <rPr>
        <sz val="10"/>
        <rFont val="Times New Roman"/>
        <family val="1"/>
      </rPr>
      <t xml:space="preserve"> </t>
    </r>
    <r>
      <rPr>
        <sz val="10"/>
        <color indexed="8"/>
        <rFont val="Times New Roman"/>
        <family val="1"/>
      </rPr>
      <t>rods,</t>
    </r>
    <r>
      <rPr>
        <sz val="10"/>
        <rFont val="Times New Roman"/>
        <family val="1"/>
      </rPr>
      <t xml:space="preserve"> </t>
    </r>
    <r>
      <rPr>
        <sz val="10"/>
        <color indexed="8"/>
        <rFont val="Times New Roman"/>
        <family val="1"/>
      </rPr>
      <t>nut</t>
    </r>
    <r>
      <rPr>
        <sz val="10"/>
        <rFont val="Times New Roman"/>
        <family val="1"/>
      </rPr>
      <t xml:space="preserve"> </t>
    </r>
    <r>
      <rPr>
        <sz val="10"/>
        <color indexed="8"/>
        <rFont val="Times New Roman"/>
        <family val="1"/>
      </rPr>
      <t>labels,</t>
    </r>
  </si>
  <si>
    <r>
      <t>name</t>
    </r>
    <r>
      <rPr>
        <sz val="10"/>
        <rFont val="Times New Roman"/>
        <family val="1"/>
      </rPr>
      <t xml:space="preserve"> </t>
    </r>
    <r>
      <rPr>
        <sz val="10"/>
        <color indexed="8"/>
        <rFont val="Times New Roman"/>
        <family val="1"/>
      </rPr>
      <t>plate,</t>
    </r>
    <r>
      <rPr>
        <sz val="10"/>
        <rFont val="Times New Roman"/>
        <family val="1"/>
      </rPr>
      <t xml:space="preserve"> </t>
    </r>
    <r>
      <rPr>
        <sz val="10"/>
        <color indexed="8"/>
        <rFont val="Times New Roman"/>
        <family val="1"/>
      </rPr>
      <t>schematic</t>
    </r>
    <r>
      <rPr>
        <sz val="10"/>
        <rFont val="Times New Roman"/>
        <family val="1"/>
      </rPr>
      <t xml:space="preserve"> </t>
    </r>
    <r>
      <rPr>
        <sz val="10"/>
        <color indexed="8"/>
        <rFont val="Times New Roman"/>
        <family val="1"/>
      </rPr>
      <t>diagrams</t>
    </r>
  </si>
  <si>
    <r>
      <t>schedule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termination</t>
    </r>
    <r>
      <rPr>
        <sz val="10"/>
        <rFont val="Times New Roman"/>
        <family val="1"/>
      </rPr>
      <t xml:space="preserve"> </t>
    </r>
    <r>
      <rPr>
        <sz val="10"/>
        <color indexed="8"/>
        <rFont val="Times New Roman"/>
        <family val="1"/>
      </rPr>
      <t>all</t>
    </r>
  </si>
  <si>
    <r>
      <t>necessary</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builder</t>
    </r>
    <r>
      <rPr>
        <sz val="10"/>
        <rFont val="Times New Roman"/>
        <family val="1"/>
      </rPr>
      <t xml:space="preserve"> </t>
    </r>
    <r>
      <rPr>
        <sz val="10"/>
        <color indexed="8"/>
        <rFont val="Times New Roman"/>
        <family val="1"/>
      </rPr>
      <t>work</t>
    </r>
  </si>
  <si>
    <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schematic</t>
    </r>
    <r>
      <rPr>
        <sz val="10"/>
        <rFont val="Times New Roman"/>
        <family val="1"/>
      </rPr>
      <t xml:space="preserve"> </t>
    </r>
    <r>
      <rPr>
        <sz val="10"/>
        <color indexed="8"/>
        <rFont val="Times New Roman"/>
        <family val="1"/>
      </rPr>
      <t>diagrams</t>
    </r>
  </si>
  <si>
    <r>
      <t>rehgulations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</si>
  <si>
    <r>
      <t>MSB-1B:</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</si>
  <si>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ESMSB-1B:</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</si>
  <si>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ESMSB-SHLT</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MF: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</si>
  <si>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ESMSB-SHLT</t>
    </r>
    <r>
      <rPr>
        <sz val="10"/>
        <rFont val="Times New Roman"/>
        <family val="1"/>
      </rPr>
      <t xml:space="preserve"> </t>
    </r>
    <r>
      <rPr>
        <sz val="10"/>
        <color indexed="8"/>
        <rFont val="Times New Roman"/>
        <family val="1"/>
      </rPr>
      <t>Fans:</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</si>
  <si>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EMSB-SHLT:</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</si>
  <si>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ESMSB-S/S:</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</si>
  <si>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MSB-HVAC</t>
    </r>
    <r>
      <rPr>
        <sz val="10"/>
        <rFont val="Times New Roman"/>
        <family val="1"/>
      </rPr>
      <t xml:space="preserve"> </t>
    </r>
    <r>
      <rPr>
        <sz val="10"/>
        <color indexed="8"/>
        <rFont val="Times New Roman"/>
        <family val="1"/>
      </rPr>
      <t>Pump:</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</si>
  <si>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MSB-MSQ:</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</si>
  <si>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ESMSB-SER:</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</si>
  <si>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MSB-1G:</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</si>
  <si>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MSB-2G:</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</si>
  <si>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MSB-VAVI-G:</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</si>
  <si>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ESMSB-1G:</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</si>
  <si>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ESMSB-2G:</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</si>
  <si>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MSB-AUD:</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</si>
  <si>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MSB-KIT:</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</si>
  <si>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MSB-HC:</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</si>
  <si>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EMDB-ITI:</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</si>
  <si>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EMDB-IT2: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</si>
  <si>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MSB-1/F1:</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</si>
  <si>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MSB-2/F1:</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</si>
  <si>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MSB-3/F1:</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</si>
  <si>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MSB-VAVI-F1:</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</si>
  <si>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MSB-VAV2-F1:</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</si>
  <si>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MSB-1/F2: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</si>
  <si>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MSB-2/F2: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</si>
  <si>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MSB-3/F2: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</si>
  <si>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MSB-VAV1-F2: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</si>
  <si>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MSB-VAV2-F2: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</si>
  <si>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MSB-1/RF: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</si>
  <si>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MSB-2/RF: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</si>
  <si>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MSB-AHU1.RF: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</si>
  <si>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MSB-AHU2.RF: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</si>
  <si>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ESMSB1-RF: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</si>
  <si>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ESMSB2-RF: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</si>
  <si>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ESMSB-SMF1-RF: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</si>
  <si>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ESMSB-SMF2-RF:</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Line</t>
    </r>
    <r>
      <rPr>
        <sz val="10"/>
        <rFont val="Times New Roman"/>
        <family val="1"/>
      </rPr>
      <t xml:space="preserve"> </t>
    </r>
    <r>
      <rPr>
        <sz val="10"/>
        <color indexed="8"/>
        <rFont val="Times New Roman"/>
        <family val="1"/>
      </rPr>
      <t>Diagram</t>
    </r>
    <r>
      <rPr>
        <sz val="10"/>
        <rFont val="Times New Roman"/>
        <family val="1"/>
      </rPr>
      <t xml:space="preserve"> </t>
    </r>
    <r>
      <rPr>
        <sz val="10"/>
        <color indexed="8"/>
        <rFont val="Times New Roman"/>
        <family val="1"/>
      </rPr>
      <t>drawing</t>
    </r>
  </si>
  <si>
    <r>
      <t>SECTION</t>
    </r>
    <r>
      <rPr>
        <sz val="10"/>
        <rFont val="Times New Roman"/>
        <family val="1"/>
      </rPr>
      <t xml:space="preserve"> </t>
    </r>
    <r>
      <rPr>
        <b/>
        <sz val="10"/>
        <color indexed="8"/>
        <rFont val="Times New Roman"/>
        <family val="1"/>
      </rPr>
      <t>16442</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DISTRIBUTION</t>
    </r>
    <r>
      <rPr>
        <sz val="10"/>
        <rFont val="Times New Roman"/>
        <family val="1"/>
      </rPr>
      <t xml:space="preserve"> </t>
    </r>
    <r>
      <rPr>
        <b/>
        <sz val="10"/>
        <color indexed="8"/>
        <rFont val="Times New Roman"/>
        <family val="1"/>
      </rPr>
      <t>BOARDS</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</si>
  <si>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</si>
  <si>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boards,</t>
    </r>
    <r>
      <rPr>
        <sz val="10"/>
        <rFont val="Times New Roman"/>
        <family val="1"/>
      </rPr>
      <t xml:space="preserve"> </t>
    </r>
    <r>
      <rPr>
        <sz val="10"/>
        <color indexed="8"/>
        <rFont val="Times New Roman"/>
        <family val="1"/>
      </rPr>
      <t>including</t>
    </r>
  </si>
  <si>
    <r>
      <t>all</t>
    </r>
    <r>
      <rPr>
        <sz val="10"/>
        <rFont val="Times New Roman"/>
        <family val="1"/>
      </rPr>
      <t xml:space="preserve"> </t>
    </r>
    <r>
      <rPr>
        <sz val="10"/>
        <color indexed="8"/>
        <rFont val="Times New Roman"/>
        <family val="1"/>
      </rPr>
      <t>builder</t>
    </r>
    <r>
      <rPr>
        <sz val="10"/>
        <rFont val="Times New Roman"/>
        <family val="1"/>
      </rPr>
      <t xml:space="preserve"> </t>
    </r>
    <r>
      <rPr>
        <sz val="10"/>
        <color indexed="8"/>
        <rFont val="Times New Roman"/>
        <family val="1"/>
      </rPr>
      <t>work,</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accessories,</t>
    </r>
  </si>
  <si>
    <r>
      <t>termination,</t>
    </r>
    <r>
      <rPr>
        <sz val="10"/>
        <rFont val="Times New Roman"/>
        <family val="1"/>
      </rPr>
      <t xml:space="preserve"> </t>
    </r>
    <r>
      <rPr>
        <sz val="10"/>
        <color indexed="8"/>
        <rFont val="Times New Roman"/>
        <family val="1"/>
      </rPr>
      <t>schedule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circuits</t>
    </r>
  </si>
  <si>
    <r>
      <t>numbering,</t>
    </r>
    <r>
      <rPr>
        <sz val="10"/>
        <rFont val="Times New Roman"/>
        <family val="1"/>
      </rPr>
      <t xml:space="preserve"> </t>
    </r>
    <r>
      <rPr>
        <sz val="10"/>
        <color indexed="8"/>
        <rFont val="Times New Roman"/>
        <family val="1"/>
      </rPr>
      <t>label,</t>
    </r>
    <r>
      <rPr>
        <sz val="10"/>
        <rFont val="Times New Roman"/>
        <family val="1"/>
      </rPr>
      <t xml:space="preserve"> </t>
    </r>
    <r>
      <rPr>
        <sz val="10"/>
        <color indexed="8"/>
        <rFont val="Times New Roman"/>
        <family val="1"/>
      </rPr>
      <t>name</t>
    </r>
    <r>
      <rPr>
        <sz val="10"/>
        <rFont val="Times New Roman"/>
        <family val="1"/>
      </rPr>
      <t xml:space="preserve"> </t>
    </r>
    <r>
      <rPr>
        <sz val="10"/>
        <color indexed="8"/>
        <rFont val="Times New Roman"/>
        <family val="1"/>
      </rPr>
      <t>plate</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</si>
  <si>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KOC</t>
    </r>
    <r>
      <rPr>
        <sz val="10"/>
        <rFont val="Times New Roman"/>
        <family val="1"/>
      </rPr>
      <t xml:space="preserve"> </t>
    </r>
    <r>
      <rPr>
        <sz val="10"/>
        <color indexed="8"/>
        <rFont val="Times New Roman"/>
        <family val="1"/>
      </rPr>
      <t>regulation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</si>
  <si>
    <r>
      <t>12</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</si>
  <si>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12</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</si>
  <si>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10</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</si>
  <si>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10</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</si>
  <si>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8</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</si>
  <si>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8</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</si>
  <si>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6</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</si>
  <si>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4</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DB</t>
    </r>
    <r>
      <rPr>
        <sz val="10"/>
        <rFont val="Times New Roman"/>
        <family val="1"/>
      </rPr>
      <t xml:space="preserve"> </t>
    </r>
    <r>
      <rPr>
        <sz val="10"/>
        <color indexed="8"/>
        <rFont val="Times New Roman"/>
        <family val="1"/>
      </rPr>
      <t>TPN</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</si>
  <si>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18</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SPN</t>
    </r>
    <r>
      <rPr>
        <sz val="10"/>
        <rFont val="Times New Roman"/>
        <family val="1"/>
      </rPr>
      <t xml:space="preserve"> </t>
    </r>
    <r>
      <rPr>
        <sz val="10"/>
        <color indexed="8"/>
        <rFont val="Times New Roman"/>
        <family val="1"/>
      </rPr>
      <t>single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</si>
  <si>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15</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SPN</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</si>
  <si>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12</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SPN</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</si>
  <si>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10</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SPN</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busbar</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</si>
  <si>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Feeder</t>
    </r>
    <r>
      <rPr>
        <sz val="10"/>
        <rFont val="Times New Roman"/>
        <family val="1"/>
      </rPr>
      <t xml:space="preserve"> </t>
    </r>
    <r>
      <rPr>
        <sz val="10"/>
        <color indexed="8"/>
        <rFont val="Times New Roman"/>
        <family val="1"/>
      </rPr>
      <t>Pillar-1:</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</si>
  <si>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Feeder</t>
    </r>
    <r>
      <rPr>
        <sz val="10"/>
        <rFont val="Times New Roman"/>
        <family val="1"/>
      </rPr>
      <t xml:space="preserve"> </t>
    </r>
    <r>
      <rPr>
        <sz val="10"/>
        <color indexed="8"/>
        <rFont val="Times New Roman"/>
        <family val="1"/>
      </rPr>
      <t>Pillar-2: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</si>
  <si>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DB-SHLT.</t>
    </r>
    <r>
      <rPr>
        <sz val="10"/>
        <rFont val="Times New Roman"/>
        <family val="1"/>
      </rPr>
      <t xml:space="preserve"> </t>
    </r>
    <r>
      <rPr>
        <sz val="10"/>
        <color indexed="8"/>
        <rFont val="Times New Roman"/>
        <family val="1"/>
      </rPr>
      <t>1</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</si>
  <si>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DB/AC-SR-01/1,2,3:</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</si>
  <si>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DB-AHU-05/1,2: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</si>
  <si>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DB-AHU-06/1,2: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</si>
  <si>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DB-AHU-07/1,2:</t>
    </r>
    <r>
      <rPr>
        <sz val="10"/>
        <rFont val="Times New Roman"/>
        <family val="1"/>
      </rPr>
      <t xml:space="preserve"> </t>
    </r>
    <r>
      <rPr>
        <sz val="10"/>
        <color indexed="8"/>
        <rFont val="Times New Roman"/>
        <family val="1"/>
      </rPr>
      <t>Cubical</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Schedule</t>
    </r>
  </si>
  <si>
    <r>
      <t>SECTION</t>
    </r>
    <r>
      <rPr>
        <sz val="10"/>
        <rFont val="Times New Roman"/>
        <family val="1"/>
      </rPr>
      <t xml:space="preserve"> </t>
    </r>
    <r>
      <rPr>
        <b/>
        <sz val="10"/>
        <color indexed="8"/>
        <rFont val="Times New Roman"/>
        <family val="1"/>
      </rPr>
      <t>16462</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LIGHTING</t>
    </r>
    <r>
      <rPr>
        <sz val="10"/>
        <rFont val="Times New Roman"/>
        <family val="1"/>
      </rPr>
      <t xml:space="preserve"> </t>
    </r>
    <r>
      <rPr>
        <b/>
        <sz val="10"/>
        <color indexed="8"/>
        <rFont val="Times New Roman"/>
        <family val="1"/>
      </rPr>
      <t>CONTROL</t>
    </r>
    <r>
      <rPr>
        <sz val="10"/>
        <rFont val="Times New Roman"/>
        <family val="1"/>
      </rPr>
      <t xml:space="preserve"> </t>
    </r>
    <r>
      <rPr>
        <b/>
        <sz val="10"/>
        <color indexed="8"/>
        <rFont val="Times New Roman"/>
        <family val="1"/>
      </rPr>
      <t>SYSTEM</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</si>
  <si>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lightning</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complete</t>
    </r>
  </si>
  <si>
    <r>
      <t>with</t>
    </r>
    <r>
      <rPr>
        <sz val="10"/>
        <rFont val="Times New Roman"/>
        <family val="1"/>
      </rPr>
      <t xml:space="preserve"> </t>
    </r>
    <r>
      <rPr>
        <sz val="10"/>
        <color indexed="8"/>
        <rFont val="Times New Roman"/>
        <family val="1"/>
      </rPr>
      <t>LCP's</t>
    </r>
    <r>
      <rPr>
        <sz val="10"/>
        <rFont val="Times New Roman"/>
        <family val="1"/>
      </rPr>
      <t xml:space="preserve"> </t>
    </r>
    <r>
      <rPr>
        <sz val="10"/>
        <color indexed="8"/>
        <rFont val="Times New Roman"/>
        <family val="1"/>
      </rPr>
      <t>(lighting</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EIB</t>
    </r>
    <r>
      <rPr>
        <sz val="10"/>
        <rFont val="Times New Roman"/>
        <family val="1"/>
      </rPr>
      <t xml:space="preserve"> </t>
    </r>
    <r>
      <rPr>
        <sz val="10"/>
        <color indexed="8"/>
        <rFont val="Times New Roman"/>
        <family val="1"/>
      </rPr>
      <t>touch</t>
    </r>
  </si>
  <si>
    <r>
      <t>screen,</t>
    </r>
    <r>
      <rPr>
        <sz val="10"/>
        <rFont val="Times New Roman"/>
        <family val="1"/>
      </rPr>
      <t xml:space="preserve"> </t>
    </r>
    <r>
      <rPr>
        <sz val="10"/>
        <color indexed="8"/>
        <rFont val="Times New Roman"/>
        <family val="1"/>
      </rPr>
      <t>monitoring</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small</t>
    </r>
    <r>
      <rPr>
        <sz val="10"/>
        <rFont val="Times New Roman"/>
        <family val="1"/>
      </rPr>
      <t xml:space="preserve"> </t>
    </r>
    <r>
      <rPr>
        <sz val="10"/>
        <color indexed="8"/>
        <rFont val="Times New Roman"/>
        <family val="1"/>
      </rPr>
      <t>touch</t>
    </r>
    <r>
      <rPr>
        <sz val="10"/>
        <rFont val="Times New Roman"/>
        <family val="1"/>
      </rPr>
      <t xml:space="preserve"> </t>
    </r>
    <r>
      <rPr>
        <sz val="10"/>
        <color indexed="8"/>
        <rFont val="Times New Roman"/>
        <family val="1"/>
      </rPr>
      <t>screen,</t>
    </r>
  </si>
  <si>
    <r>
      <t>intellegent</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push</t>
    </r>
    <r>
      <rPr>
        <sz val="10"/>
        <rFont val="Times New Roman"/>
        <family val="1"/>
      </rPr>
      <t xml:space="preserve"> </t>
    </r>
    <r>
      <rPr>
        <sz val="10"/>
        <color indexed="8"/>
        <rFont val="Times New Roman"/>
        <family val="1"/>
      </rPr>
      <t>buttonun-interruptible</t>
    </r>
  </si>
  <si>
    <r>
      <t>power</t>
    </r>
    <r>
      <rPr>
        <sz val="10"/>
        <rFont val="Times New Roman"/>
        <family val="1"/>
      </rPr>
      <t xml:space="preserve"> </t>
    </r>
    <r>
      <rPr>
        <sz val="10"/>
        <color indexed="8"/>
        <rFont val="Times New Roman"/>
        <family val="1"/>
      </rPr>
      <t>supply</t>
    </r>
    <r>
      <rPr>
        <sz val="10"/>
        <rFont val="Times New Roman"/>
        <family val="1"/>
      </rPr>
      <t xml:space="preserve"> </t>
    </r>
    <r>
      <rPr>
        <sz val="10"/>
        <color indexed="8"/>
        <rFont val="Times New Roman"/>
        <family val="1"/>
      </rPr>
      <t>time</t>
    </r>
    <r>
      <rPr>
        <sz val="10"/>
        <rFont val="Times New Roman"/>
        <family val="1"/>
      </rPr>
      <t xml:space="preserve"> </t>
    </r>
    <r>
      <rPr>
        <sz val="10"/>
        <color indexed="8"/>
        <rFont val="Times New Roman"/>
        <family val="1"/>
      </rPr>
      <t>management</t>
    </r>
    <r>
      <rPr>
        <sz val="10"/>
        <rFont val="Times New Roman"/>
        <family val="1"/>
      </rPr>
      <t xml:space="preserve"> </t>
    </r>
    <r>
      <rPr>
        <sz val="10"/>
        <color indexed="8"/>
        <rFont val="Times New Roman"/>
        <family val="1"/>
      </rPr>
      <t>controller</t>
    </r>
    <r>
      <rPr>
        <sz val="10"/>
        <rFont val="Times New Roman"/>
        <family val="1"/>
      </rPr>
      <t xml:space="preserve"> </t>
    </r>
    <r>
      <rPr>
        <sz val="10"/>
        <color indexed="8"/>
        <rFont val="Times New Roman"/>
        <family val="1"/>
      </rPr>
      <t>and</t>
    </r>
  </si>
  <si>
    <r>
      <t>all</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wiring,</t>
    </r>
    <r>
      <rPr>
        <sz val="10"/>
        <rFont val="Times New Roman"/>
        <family val="1"/>
      </rPr>
      <t xml:space="preserve"> </t>
    </r>
    <r>
      <rPr>
        <sz val="10"/>
        <color indexed="8"/>
        <rFont val="Times New Roman"/>
        <family val="1"/>
      </rPr>
      <t>conduits,</t>
    </r>
    <r>
      <rPr>
        <sz val="10"/>
        <rFont val="Times New Roman"/>
        <family val="1"/>
      </rPr>
      <t xml:space="preserve"> </t>
    </r>
    <r>
      <rPr>
        <sz val="10"/>
        <color indexed="8"/>
        <rFont val="Times New Roman"/>
        <family val="1"/>
      </rPr>
      <t>supports,</t>
    </r>
  </si>
  <si>
    <r>
      <t>accessories</t>
    </r>
    <r>
      <rPr>
        <sz val="10"/>
        <rFont val="Times New Roman"/>
        <family val="1"/>
      </rPr>
      <t xml:space="preserve"> </t>
    </r>
    <r>
      <rPr>
        <sz val="10"/>
        <color indexed="8"/>
        <rFont val="Times New Roman"/>
        <family val="1"/>
      </rPr>
      <t>cabling,</t>
    </r>
    <r>
      <rPr>
        <sz val="10"/>
        <rFont val="Times New Roman"/>
        <family val="1"/>
      </rPr>
      <t xml:space="preserve"> </t>
    </r>
    <r>
      <rPr>
        <sz val="10"/>
        <color indexed="8"/>
        <rFont val="Times New Roman"/>
        <family val="1"/>
      </rPr>
      <t>termination,</t>
    </r>
    <r>
      <rPr>
        <sz val="10"/>
        <rFont val="Times New Roman"/>
        <family val="1"/>
      </rPr>
      <t xml:space="preserve"> </t>
    </r>
    <r>
      <rPr>
        <sz val="10"/>
        <color indexed="8"/>
        <rFont val="Times New Roman"/>
        <family val="1"/>
      </rPr>
      <t>trunkings</t>
    </r>
    <r>
      <rPr>
        <sz val="10"/>
        <rFont val="Times New Roman"/>
        <family val="1"/>
      </rPr>
      <t xml:space="preserve"> </t>
    </r>
    <r>
      <rPr>
        <sz val="10"/>
        <color indexed="8"/>
        <rFont val="Times New Roman"/>
        <family val="1"/>
      </rPr>
      <t>supports,</t>
    </r>
  </si>
  <si>
    <r>
      <t>fixation,</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cables</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MCBB</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LCP,</t>
    </r>
  </si>
  <si>
    <r>
      <t>and</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LCP</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central</t>
    </r>
    <r>
      <rPr>
        <sz val="10"/>
        <rFont val="Times New Roman"/>
        <family val="1"/>
      </rPr>
      <t xml:space="preserve"> </t>
    </r>
    <r>
      <rPr>
        <sz val="10"/>
        <color indexed="8"/>
        <rFont val="Times New Roman"/>
        <family val="1"/>
      </rPr>
      <t>lighting</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panel</t>
    </r>
  </si>
  <si>
    <r>
      <t>at</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room</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specification</t>
    </r>
  </si>
  <si>
    <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os</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</si>
  <si>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Dimmer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int.</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(2-Gang)</t>
    </r>
  </si>
  <si>
    <r>
      <t>Dimmer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int.</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(4-Gang)</t>
    </r>
  </si>
  <si>
    <r>
      <t>Occupancy</t>
    </r>
    <r>
      <rPr>
        <sz val="10"/>
        <rFont val="Times New Roman"/>
        <family val="1"/>
      </rPr>
      <t xml:space="preserve"> </t>
    </r>
    <r>
      <rPr>
        <sz val="10"/>
        <color indexed="8"/>
        <rFont val="Times New Roman"/>
        <family val="1"/>
      </rPr>
      <t>sensor</t>
    </r>
  </si>
  <si>
    <r>
      <t>8</t>
    </r>
    <r>
      <rPr>
        <sz val="10"/>
        <rFont val="Times New Roman"/>
        <family val="1"/>
      </rPr>
      <t xml:space="preserve"> </t>
    </r>
    <r>
      <rPr>
        <sz val="10"/>
        <color indexed="8"/>
        <rFont val="Times New Roman"/>
        <family val="1"/>
      </rPr>
      <t>Channel</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actuator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timer</t>
    </r>
  </si>
  <si>
    <r>
      <t>4</t>
    </r>
    <r>
      <rPr>
        <sz val="10"/>
        <rFont val="Times New Roman"/>
        <family val="1"/>
      </rPr>
      <t xml:space="preserve"> </t>
    </r>
    <r>
      <rPr>
        <sz val="10"/>
        <color indexed="8"/>
        <rFont val="Times New Roman"/>
        <family val="1"/>
      </rPr>
      <t>Channel</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actuator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timer</t>
    </r>
  </si>
  <si>
    <r>
      <t>Un-interruptible</t>
    </r>
    <r>
      <rPr>
        <sz val="10"/>
        <rFont val="Times New Roman"/>
        <family val="1"/>
      </rPr>
      <t xml:space="preserve"> </t>
    </r>
    <r>
      <rPr>
        <sz val="10"/>
        <color indexed="8"/>
        <rFont val="Times New Roman"/>
        <family val="1"/>
      </rPr>
      <t>EIB</t>
    </r>
    <r>
      <rPr>
        <sz val="10"/>
        <rFont val="Times New Roman"/>
        <family val="1"/>
      </rPr>
      <t xml:space="preserve"> </t>
    </r>
    <r>
      <rPr>
        <sz val="10"/>
        <color indexed="8"/>
        <rFont val="Times New Roman"/>
        <family val="1"/>
      </rPr>
      <t>Power</t>
    </r>
    <r>
      <rPr>
        <sz val="10"/>
        <rFont val="Times New Roman"/>
        <family val="1"/>
      </rPr>
      <t xml:space="preserve"> </t>
    </r>
    <r>
      <rPr>
        <sz val="10"/>
        <color indexed="8"/>
        <rFont val="Times New Roman"/>
        <family val="1"/>
      </rPr>
      <t>Supply</t>
    </r>
  </si>
  <si>
    <r>
      <t>Battery</t>
    </r>
    <r>
      <rPr>
        <sz val="10"/>
        <rFont val="Times New Roman"/>
        <family val="1"/>
      </rPr>
      <t xml:space="preserve"> </t>
    </r>
    <r>
      <rPr>
        <sz val="10"/>
        <color indexed="8"/>
        <rFont val="Times New Roman"/>
        <family val="1"/>
      </rPr>
      <t>module</t>
    </r>
  </si>
  <si>
    <r>
      <t>EIB</t>
    </r>
    <r>
      <rPr>
        <sz val="10"/>
        <rFont val="Times New Roman"/>
        <family val="1"/>
      </rPr>
      <t xml:space="preserve"> </t>
    </r>
    <r>
      <rPr>
        <sz val="10"/>
        <color indexed="8"/>
        <rFont val="Times New Roman"/>
        <family val="1"/>
      </rPr>
      <t>Bus</t>
    </r>
    <r>
      <rPr>
        <sz val="10"/>
        <rFont val="Times New Roman"/>
        <family val="1"/>
      </rPr>
      <t xml:space="preserve"> </t>
    </r>
    <r>
      <rPr>
        <sz val="10"/>
        <color indexed="8"/>
        <rFont val="Times New Roman"/>
        <family val="1"/>
      </rPr>
      <t>coupler</t>
    </r>
  </si>
  <si>
    <r>
      <t>1-Gang</t>
    </r>
    <r>
      <rPr>
        <sz val="10"/>
        <rFont val="Times New Roman"/>
        <family val="1"/>
      </rPr>
      <t xml:space="preserve"> </t>
    </r>
    <r>
      <rPr>
        <sz val="10"/>
        <color indexed="8"/>
        <rFont val="Times New Roman"/>
        <family val="1"/>
      </rPr>
      <t>switch</t>
    </r>
  </si>
  <si>
    <r>
      <t>2-Gang</t>
    </r>
    <r>
      <rPr>
        <sz val="10"/>
        <rFont val="Times New Roman"/>
        <family val="1"/>
      </rPr>
      <t xml:space="preserve"> </t>
    </r>
    <r>
      <rPr>
        <sz val="10"/>
        <color indexed="8"/>
        <rFont val="Times New Roman"/>
        <family val="1"/>
      </rPr>
      <t>switch</t>
    </r>
  </si>
  <si>
    <r>
      <t>3-Gang</t>
    </r>
    <r>
      <rPr>
        <sz val="10"/>
        <rFont val="Times New Roman"/>
        <family val="1"/>
      </rPr>
      <t xml:space="preserve"> </t>
    </r>
    <r>
      <rPr>
        <sz val="10"/>
        <color indexed="8"/>
        <rFont val="Times New Roman"/>
        <family val="1"/>
      </rPr>
      <t>switch</t>
    </r>
  </si>
  <si>
    <r>
      <t>1-Gang</t>
    </r>
    <r>
      <rPr>
        <sz val="10"/>
        <rFont val="Times New Roman"/>
        <family val="1"/>
      </rPr>
      <t xml:space="preserve"> </t>
    </r>
    <r>
      <rPr>
        <sz val="10"/>
        <color indexed="8"/>
        <rFont val="Times New Roman"/>
        <family val="1"/>
      </rPr>
      <t>two</t>
    </r>
    <r>
      <rPr>
        <sz val="10"/>
        <rFont val="Times New Roman"/>
        <family val="1"/>
      </rPr>
      <t xml:space="preserve"> </t>
    </r>
    <r>
      <rPr>
        <sz val="10"/>
        <color indexed="8"/>
        <rFont val="Times New Roman"/>
        <family val="1"/>
      </rPr>
      <t>way</t>
    </r>
    <r>
      <rPr>
        <sz val="10"/>
        <rFont val="Times New Roman"/>
        <family val="1"/>
      </rPr>
      <t xml:space="preserve"> </t>
    </r>
    <r>
      <rPr>
        <sz val="10"/>
        <color indexed="8"/>
        <rFont val="Times New Roman"/>
        <family val="1"/>
      </rPr>
      <t>switch</t>
    </r>
  </si>
  <si>
    <r>
      <t>Touch</t>
    </r>
    <r>
      <rPr>
        <sz val="10"/>
        <rFont val="Times New Roman"/>
        <family val="1"/>
      </rPr>
      <t xml:space="preserve"> </t>
    </r>
    <r>
      <rPr>
        <sz val="10"/>
        <color indexed="8"/>
        <rFont val="Times New Roman"/>
        <family val="1"/>
      </rPr>
      <t>screen</t>
    </r>
  </si>
  <si>
    <r>
      <t>PC</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graphic</t>
    </r>
    <r>
      <rPr>
        <sz val="10"/>
        <rFont val="Times New Roman"/>
        <family val="1"/>
      </rPr>
      <t xml:space="preserve"> </t>
    </r>
    <r>
      <rPr>
        <sz val="10"/>
        <color indexed="8"/>
        <rFont val="Times New Roman"/>
        <family val="1"/>
      </rPr>
      <t>software</t>
    </r>
  </si>
  <si>
    <r>
      <t>Lighting</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panel</t>
    </r>
  </si>
  <si>
    <r>
      <t>for</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interfacing</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BMS</t>
    </r>
    <r>
      <rPr>
        <sz val="10"/>
        <rFont val="Times New Roman"/>
        <family val="1"/>
      </rPr>
      <t xml:space="preserve"> </t>
    </r>
    <r>
      <rPr>
        <sz val="10"/>
        <color indexed="8"/>
        <rFont val="Times New Roman"/>
        <family val="1"/>
      </rPr>
      <t>via</t>
    </r>
    <r>
      <rPr>
        <sz val="10"/>
        <rFont val="Times New Roman"/>
        <family val="1"/>
      </rPr>
      <t xml:space="preserve"> </t>
    </r>
    <r>
      <rPr>
        <sz val="10"/>
        <color indexed="8"/>
        <rFont val="Times New Roman"/>
        <family val="1"/>
      </rPr>
      <t>gateway</t>
    </r>
  </si>
  <si>
    <r>
      <t>(Refer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Lighting</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Schematic</t>
    </r>
  </si>
  <si>
    <r>
      <t>Drawing</t>
    </r>
    <r>
      <rPr>
        <sz val="10"/>
        <rFont val="Times New Roman"/>
        <family val="1"/>
      </rPr>
      <t xml:space="preserve"> </t>
    </r>
    <r>
      <rPr>
        <sz val="10"/>
        <color indexed="8"/>
        <rFont val="Times New Roman"/>
        <family val="1"/>
      </rPr>
      <t>#910-BMS-100-01)</t>
    </r>
  </si>
  <si>
    <r>
      <t>Spare</t>
    </r>
    <r>
      <rPr>
        <sz val="10"/>
        <rFont val="Times New Roman"/>
        <family val="1"/>
      </rPr>
      <t xml:space="preserve"> </t>
    </r>
    <r>
      <rPr>
        <sz val="10"/>
        <color indexed="8"/>
        <rFont val="Times New Roman"/>
        <family val="1"/>
      </rPr>
      <t>parts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specifications</t>
    </r>
  </si>
  <si>
    <r>
      <t>(Refer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Lighting</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Specification</t>
    </r>
  </si>
  <si>
    <r>
      <t>Section</t>
    </r>
    <r>
      <rPr>
        <sz val="10"/>
        <rFont val="Times New Roman"/>
        <family val="1"/>
      </rPr>
      <t xml:space="preserve"> </t>
    </r>
    <r>
      <rPr>
        <sz val="10"/>
        <color indexed="8"/>
        <rFont val="Times New Roman"/>
        <family val="1"/>
      </rPr>
      <t>No.</t>
    </r>
    <r>
      <rPr>
        <sz val="10"/>
        <rFont val="Times New Roman"/>
        <family val="1"/>
      </rPr>
      <t xml:space="preserve"> </t>
    </r>
    <r>
      <rPr>
        <sz val="10"/>
        <color indexed="8"/>
        <rFont val="Times New Roman"/>
        <family val="1"/>
      </rPr>
      <t>16462)</t>
    </r>
  </si>
  <si>
    <r>
      <t>SECTION</t>
    </r>
    <r>
      <rPr>
        <sz val="10"/>
        <rFont val="Times New Roman"/>
        <family val="1"/>
      </rPr>
      <t xml:space="preserve"> </t>
    </r>
    <r>
      <rPr>
        <b/>
        <sz val="10"/>
        <color indexed="8"/>
        <rFont val="Times New Roman"/>
        <family val="1"/>
      </rPr>
      <t>16500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LIGHTING</t>
    </r>
    <r>
      <rPr>
        <sz val="10"/>
        <rFont val="Times New Roman"/>
        <family val="1"/>
      </rPr>
      <t xml:space="preserve"> </t>
    </r>
    <r>
      <rPr>
        <b/>
        <sz val="10"/>
        <color indexed="8"/>
        <rFont val="Times New Roman"/>
        <family val="1"/>
      </rPr>
      <t>FIXTURES</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</si>
  <si>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commissioning</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</si>
  <si>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light</t>
    </r>
    <r>
      <rPr>
        <sz val="10"/>
        <rFont val="Times New Roman"/>
        <family val="1"/>
      </rPr>
      <t xml:space="preserve"> </t>
    </r>
    <r>
      <rPr>
        <sz val="10"/>
        <color indexed="8"/>
        <rFont val="Times New Roman"/>
        <family val="1"/>
      </rPr>
      <t>fixtures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specified</t>
    </r>
    <r>
      <rPr>
        <sz val="10"/>
        <rFont val="Times New Roman"/>
        <family val="1"/>
      </rPr>
      <t xml:space="preserve"> </t>
    </r>
    <r>
      <rPr>
        <sz val="10"/>
        <color indexed="8"/>
        <rFont val="Times New Roman"/>
        <family val="1"/>
      </rPr>
      <t>complete</t>
    </r>
  </si>
  <si>
    <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lamps,</t>
    </r>
    <r>
      <rPr>
        <sz val="10"/>
        <rFont val="Times New Roman"/>
        <family val="1"/>
      </rPr>
      <t xml:space="preserve"> </t>
    </r>
    <r>
      <rPr>
        <sz val="10"/>
        <color indexed="8"/>
        <rFont val="Times New Roman"/>
        <family val="1"/>
      </rPr>
      <t>tubes,</t>
    </r>
    <r>
      <rPr>
        <sz val="10"/>
        <rFont val="Times New Roman"/>
        <family val="1"/>
      </rPr>
      <t xml:space="preserve"> </t>
    </r>
    <r>
      <rPr>
        <sz val="10"/>
        <color indexed="8"/>
        <rFont val="Times New Roman"/>
        <family val="1"/>
      </rPr>
      <t>chokes,</t>
    </r>
    <r>
      <rPr>
        <sz val="10"/>
        <rFont val="Times New Roman"/>
        <family val="1"/>
      </rPr>
      <t xml:space="preserve"> </t>
    </r>
    <r>
      <rPr>
        <sz val="10"/>
        <color indexed="8"/>
        <rFont val="Times New Roman"/>
        <family val="1"/>
      </rPr>
      <t>other</t>
    </r>
    <r>
      <rPr>
        <sz val="10"/>
        <rFont val="Times New Roman"/>
        <family val="1"/>
      </rPr>
      <t xml:space="preserve"> </t>
    </r>
    <r>
      <rPr>
        <sz val="10"/>
        <color indexed="8"/>
        <rFont val="Times New Roman"/>
        <family val="1"/>
      </rPr>
      <t>gears,</t>
    </r>
  </si>
  <si>
    <r>
      <t>starters,</t>
    </r>
    <r>
      <rPr>
        <sz val="10"/>
        <rFont val="Times New Roman"/>
        <family val="1"/>
      </rPr>
      <t xml:space="preserve"> </t>
    </r>
    <r>
      <rPr>
        <sz val="10"/>
        <color indexed="8"/>
        <rFont val="Times New Roman"/>
        <family val="1"/>
      </rPr>
      <t>silicone</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fixing</t>
    </r>
    <r>
      <rPr>
        <sz val="10"/>
        <rFont val="Times New Roman"/>
        <family val="1"/>
      </rPr>
      <t xml:space="preserve"> </t>
    </r>
    <r>
      <rPr>
        <sz val="10"/>
        <color indexed="8"/>
        <rFont val="Times New Roman"/>
        <family val="1"/>
      </rPr>
      <t>suspensions,</t>
    </r>
  </si>
  <si>
    <r>
      <t>connection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making</t>
    </r>
    <r>
      <rPr>
        <sz val="10"/>
        <rFont val="Times New Roman"/>
        <family val="1"/>
      </rPr>
      <t xml:space="preserve"> </t>
    </r>
    <r>
      <rPr>
        <sz val="10"/>
        <color indexed="8"/>
        <rFont val="Times New Roman"/>
        <family val="1"/>
      </rPr>
      <t>good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finishes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</si>
  <si>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grawings,</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KOC</t>
    </r>
    <r>
      <rPr>
        <sz val="10"/>
        <rFont val="Times New Roman"/>
        <family val="1"/>
      </rPr>
      <t xml:space="preserve"> </t>
    </r>
    <r>
      <rPr>
        <sz val="10"/>
        <color indexed="8"/>
        <rFont val="Times New Roman"/>
        <family val="1"/>
      </rPr>
      <t>requirements</t>
    </r>
  </si>
  <si>
    <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satisfaction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</si>
  <si>
    <r>
      <t>Note:</t>
    </r>
    <r>
      <rPr>
        <sz val="10"/>
        <rFont val="Times New Roman"/>
        <family val="1"/>
      </rPr>
      <t xml:space="preserve"> </t>
    </r>
    <r>
      <rPr>
        <sz val="10"/>
        <color indexed="8"/>
        <rFont val="Times New Roman"/>
        <family val="1"/>
      </rPr>
      <t>(Light</t>
    </r>
    <r>
      <rPr>
        <sz val="10"/>
        <rFont val="Times New Roman"/>
        <family val="1"/>
      </rPr>
      <t xml:space="preserve"> </t>
    </r>
    <r>
      <rPr>
        <sz val="10"/>
        <color indexed="8"/>
        <rFont val="Times New Roman"/>
        <family val="1"/>
      </rPr>
      <t>Fittings</t>
    </r>
    <r>
      <rPr>
        <sz val="10"/>
        <rFont val="Times New Roman"/>
        <family val="1"/>
      </rPr>
      <t xml:space="preserve"> </t>
    </r>
    <r>
      <rPr>
        <sz val="10"/>
        <color indexed="8"/>
        <rFont val="Times New Roman"/>
        <family val="1"/>
      </rPr>
      <t>Technical</t>
    </r>
    <r>
      <rPr>
        <sz val="10"/>
        <rFont val="Times New Roman"/>
        <family val="1"/>
      </rPr>
      <t xml:space="preserve"> </t>
    </r>
    <r>
      <rPr>
        <sz val="10"/>
        <color indexed="8"/>
        <rFont val="Times New Roman"/>
        <family val="1"/>
      </rPr>
      <t>descriptions</t>
    </r>
    <r>
      <rPr>
        <sz val="10"/>
        <rFont val="Times New Roman"/>
        <family val="1"/>
      </rPr>
      <t xml:space="preserve"> </t>
    </r>
    <r>
      <rPr>
        <sz val="10"/>
        <color indexed="8"/>
        <rFont val="Times New Roman"/>
        <family val="1"/>
      </rPr>
      <t>refer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Appendix</t>
    </r>
    <r>
      <rPr>
        <sz val="10"/>
        <rFont val="Times New Roman"/>
        <family val="1"/>
      </rPr>
      <t xml:space="preserve"> </t>
    </r>
    <r>
      <rPr>
        <sz val="10"/>
        <color indexed="8"/>
        <rFont val="Times New Roman"/>
        <family val="1"/>
      </rPr>
      <t>XI</t>
    </r>
  </si>
  <si>
    <r>
      <t>of</t>
    </r>
    <r>
      <rPr>
        <sz val="10"/>
        <rFont val="Times New Roman"/>
        <family val="1"/>
      </rPr>
      <t xml:space="preserve"> </t>
    </r>
    <r>
      <rPr>
        <sz val="10"/>
        <color indexed="8"/>
        <rFont val="Times New Roman"/>
        <family val="1"/>
      </rPr>
      <t>Technical</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Part</t>
    </r>
    <r>
      <rPr>
        <sz val="10"/>
        <rFont val="Times New Roman"/>
        <family val="1"/>
      </rPr>
      <t xml:space="preserve"> </t>
    </r>
    <r>
      <rPr>
        <sz val="10"/>
        <color indexed="8"/>
        <rFont val="Times New Roman"/>
        <family val="1"/>
      </rPr>
      <t>4</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Data</t>
    </r>
    <r>
      <rPr>
        <sz val="10"/>
        <rFont val="Times New Roman"/>
        <family val="1"/>
      </rPr>
      <t xml:space="preserve"> </t>
    </r>
    <r>
      <rPr>
        <sz val="10"/>
        <color indexed="8"/>
        <rFont val="Times New Roman"/>
        <family val="1"/>
      </rPr>
      <t>Sheet</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Light</t>
    </r>
    <r>
      <rPr>
        <sz val="10"/>
        <rFont val="Times New Roman"/>
        <family val="1"/>
      </rPr>
      <t xml:space="preserve"> </t>
    </r>
    <r>
      <rPr>
        <sz val="10"/>
        <color indexed="8"/>
        <rFont val="Times New Roman"/>
        <family val="1"/>
      </rPr>
      <t>Fittings)</t>
    </r>
  </si>
  <si>
    <r>
      <t>Type</t>
    </r>
    <r>
      <rPr>
        <sz val="10"/>
        <rFont val="Times New Roman"/>
        <family val="1"/>
      </rPr>
      <t xml:space="preserve"> </t>
    </r>
    <r>
      <rPr>
        <sz val="10"/>
        <color indexed="8"/>
        <rFont val="Times New Roman"/>
        <family val="1"/>
      </rPr>
      <t>"F1"</t>
    </r>
  </si>
  <si>
    <r>
      <t>Type</t>
    </r>
    <r>
      <rPr>
        <sz val="10"/>
        <rFont val="Times New Roman"/>
        <family val="1"/>
      </rPr>
      <t xml:space="preserve"> </t>
    </r>
    <r>
      <rPr>
        <sz val="10"/>
        <color indexed="8"/>
        <rFont val="Times New Roman"/>
        <family val="1"/>
      </rPr>
      <t>"F1A"</t>
    </r>
  </si>
  <si>
    <r>
      <t>Type</t>
    </r>
    <r>
      <rPr>
        <sz val="10"/>
        <rFont val="Times New Roman"/>
        <family val="1"/>
      </rPr>
      <t xml:space="preserve"> </t>
    </r>
    <r>
      <rPr>
        <sz val="10"/>
        <color indexed="8"/>
        <rFont val="Times New Roman"/>
        <family val="1"/>
      </rPr>
      <t>"F2"</t>
    </r>
  </si>
  <si>
    <r>
      <t>Type</t>
    </r>
    <r>
      <rPr>
        <sz val="10"/>
        <rFont val="Times New Roman"/>
        <family val="1"/>
      </rPr>
      <t xml:space="preserve"> </t>
    </r>
    <r>
      <rPr>
        <sz val="10"/>
        <color indexed="8"/>
        <rFont val="Times New Roman"/>
        <family val="1"/>
      </rPr>
      <t>"F2A"</t>
    </r>
  </si>
  <si>
    <r>
      <t>Type</t>
    </r>
    <r>
      <rPr>
        <sz val="10"/>
        <rFont val="Times New Roman"/>
        <family val="1"/>
      </rPr>
      <t xml:space="preserve"> </t>
    </r>
    <r>
      <rPr>
        <sz val="10"/>
        <color indexed="8"/>
        <rFont val="Times New Roman"/>
        <family val="1"/>
      </rPr>
      <t>"F3"</t>
    </r>
  </si>
  <si>
    <r>
      <t>Type</t>
    </r>
    <r>
      <rPr>
        <sz val="10"/>
        <rFont val="Times New Roman"/>
        <family val="1"/>
      </rPr>
      <t xml:space="preserve"> </t>
    </r>
    <r>
      <rPr>
        <sz val="10"/>
        <color indexed="8"/>
        <rFont val="Times New Roman"/>
        <family val="1"/>
      </rPr>
      <t>"F3A"</t>
    </r>
  </si>
  <si>
    <r>
      <t>Type</t>
    </r>
    <r>
      <rPr>
        <sz val="10"/>
        <rFont val="Times New Roman"/>
        <family val="1"/>
      </rPr>
      <t xml:space="preserve"> </t>
    </r>
    <r>
      <rPr>
        <sz val="10"/>
        <color indexed="8"/>
        <rFont val="Times New Roman"/>
        <family val="1"/>
      </rPr>
      <t>"F4"</t>
    </r>
  </si>
  <si>
    <r>
      <t>Type</t>
    </r>
    <r>
      <rPr>
        <sz val="10"/>
        <rFont val="Times New Roman"/>
        <family val="1"/>
      </rPr>
      <t xml:space="preserve"> </t>
    </r>
    <r>
      <rPr>
        <sz val="10"/>
        <color indexed="8"/>
        <rFont val="Times New Roman"/>
        <family val="1"/>
      </rPr>
      <t>"F4A"</t>
    </r>
  </si>
  <si>
    <r>
      <t>Type</t>
    </r>
    <r>
      <rPr>
        <sz val="10"/>
        <rFont val="Times New Roman"/>
        <family val="1"/>
      </rPr>
      <t xml:space="preserve"> </t>
    </r>
    <r>
      <rPr>
        <sz val="10"/>
        <color indexed="8"/>
        <rFont val="Times New Roman"/>
        <family val="1"/>
      </rPr>
      <t>"F5"</t>
    </r>
  </si>
  <si>
    <r>
      <t>Type</t>
    </r>
    <r>
      <rPr>
        <sz val="10"/>
        <rFont val="Times New Roman"/>
        <family val="1"/>
      </rPr>
      <t xml:space="preserve"> </t>
    </r>
    <r>
      <rPr>
        <sz val="10"/>
        <color indexed="8"/>
        <rFont val="Times New Roman"/>
        <family val="1"/>
      </rPr>
      <t>"F5A"</t>
    </r>
  </si>
  <si>
    <r>
      <t>Type</t>
    </r>
    <r>
      <rPr>
        <sz val="10"/>
        <rFont val="Times New Roman"/>
        <family val="1"/>
      </rPr>
      <t xml:space="preserve"> </t>
    </r>
    <r>
      <rPr>
        <sz val="10"/>
        <color indexed="8"/>
        <rFont val="Times New Roman"/>
        <family val="1"/>
      </rPr>
      <t>"F6"</t>
    </r>
  </si>
  <si>
    <r>
      <t>Type</t>
    </r>
    <r>
      <rPr>
        <sz val="10"/>
        <rFont val="Times New Roman"/>
        <family val="1"/>
      </rPr>
      <t xml:space="preserve"> </t>
    </r>
    <r>
      <rPr>
        <sz val="10"/>
        <color indexed="8"/>
        <rFont val="Times New Roman"/>
        <family val="1"/>
      </rPr>
      <t>"F7A"</t>
    </r>
  </si>
  <si>
    <r>
      <t>Type</t>
    </r>
    <r>
      <rPr>
        <sz val="10"/>
        <rFont val="Times New Roman"/>
        <family val="1"/>
      </rPr>
      <t xml:space="preserve"> </t>
    </r>
    <r>
      <rPr>
        <sz val="10"/>
        <color indexed="8"/>
        <rFont val="Times New Roman"/>
        <family val="1"/>
      </rPr>
      <t>"F8"</t>
    </r>
  </si>
  <si>
    <r>
      <t>Type</t>
    </r>
    <r>
      <rPr>
        <sz val="10"/>
        <rFont val="Times New Roman"/>
        <family val="1"/>
      </rPr>
      <t xml:space="preserve"> </t>
    </r>
    <r>
      <rPr>
        <sz val="10"/>
        <color indexed="8"/>
        <rFont val="Times New Roman"/>
        <family val="1"/>
      </rPr>
      <t>"F8A"</t>
    </r>
  </si>
  <si>
    <r>
      <t>Type</t>
    </r>
    <r>
      <rPr>
        <sz val="10"/>
        <rFont val="Times New Roman"/>
        <family val="1"/>
      </rPr>
      <t xml:space="preserve"> </t>
    </r>
    <r>
      <rPr>
        <sz val="10"/>
        <color indexed="8"/>
        <rFont val="Times New Roman"/>
        <family val="1"/>
      </rPr>
      <t>"F9"</t>
    </r>
  </si>
  <si>
    <r>
      <t>Type</t>
    </r>
    <r>
      <rPr>
        <sz val="10"/>
        <rFont val="Times New Roman"/>
        <family val="1"/>
      </rPr>
      <t xml:space="preserve"> </t>
    </r>
    <r>
      <rPr>
        <sz val="10"/>
        <color indexed="8"/>
        <rFont val="Times New Roman"/>
        <family val="1"/>
      </rPr>
      <t>"F9A"</t>
    </r>
  </si>
  <si>
    <r>
      <t>Type</t>
    </r>
    <r>
      <rPr>
        <sz val="10"/>
        <rFont val="Times New Roman"/>
        <family val="1"/>
      </rPr>
      <t xml:space="preserve"> </t>
    </r>
    <r>
      <rPr>
        <sz val="10"/>
        <color indexed="8"/>
        <rFont val="Times New Roman"/>
        <family val="1"/>
      </rPr>
      <t>"F10"</t>
    </r>
  </si>
  <si>
    <r>
      <t>Type</t>
    </r>
    <r>
      <rPr>
        <sz val="10"/>
        <rFont val="Times New Roman"/>
        <family val="1"/>
      </rPr>
      <t xml:space="preserve"> </t>
    </r>
    <r>
      <rPr>
        <sz val="10"/>
        <color indexed="8"/>
        <rFont val="Times New Roman"/>
        <family val="1"/>
      </rPr>
      <t>"F10A"</t>
    </r>
  </si>
  <si>
    <r>
      <t>Type</t>
    </r>
    <r>
      <rPr>
        <sz val="10"/>
        <rFont val="Times New Roman"/>
        <family val="1"/>
      </rPr>
      <t xml:space="preserve"> </t>
    </r>
    <r>
      <rPr>
        <sz val="10"/>
        <color indexed="8"/>
        <rFont val="Times New Roman"/>
        <family val="1"/>
      </rPr>
      <t>"F11A"</t>
    </r>
  </si>
  <si>
    <r>
      <t>Type</t>
    </r>
    <r>
      <rPr>
        <sz val="10"/>
        <rFont val="Times New Roman"/>
        <family val="1"/>
      </rPr>
      <t xml:space="preserve"> </t>
    </r>
    <r>
      <rPr>
        <sz val="10"/>
        <color indexed="8"/>
        <rFont val="Times New Roman"/>
        <family val="1"/>
      </rPr>
      <t>"F12"</t>
    </r>
  </si>
  <si>
    <r>
      <t>Type</t>
    </r>
    <r>
      <rPr>
        <sz val="10"/>
        <rFont val="Times New Roman"/>
        <family val="1"/>
      </rPr>
      <t xml:space="preserve"> </t>
    </r>
    <r>
      <rPr>
        <sz val="10"/>
        <color indexed="8"/>
        <rFont val="Times New Roman"/>
        <family val="1"/>
      </rPr>
      <t>"F12A"</t>
    </r>
  </si>
  <si>
    <r>
      <t>Type</t>
    </r>
    <r>
      <rPr>
        <sz val="10"/>
        <rFont val="Times New Roman"/>
        <family val="1"/>
      </rPr>
      <t xml:space="preserve"> </t>
    </r>
    <r>
      <rPr>
        <sz val="10"/>
        <color indexed="8"/>
        <rFont val="Times New Roman"/>
        <family val="1"/>
      </rPr>
      <t>"F13"</t>
    </r>
  </si>
  <si>
    <r>
      <t>Type</t>
    </r>
    <r>
      <rPr>
        <sz val="10"/>
        <rFont val="Times New Roman"/>
        <family val="1"/>
      </rPr>
      <t xml:space="preserve"> </t>
    </r>
    <r>
      <rPr>
        <sz val="10"/>
        <color indexed="8"/>
        <rFont val="Times New Roman"/>
        <family val="1"/>
      </rPr>
      <t>"F13A"</t>
    </r>
  </si>
  <si>
    <r>
      <t>Type</t>
    </r>
    <r>
      <rPr>
        <sz val="10"/>
        <rFont val="Times New Roman"/>
        <family val="1"/>
      </rPr>
      <t xml:space="preserve"> </t>
    </r>
    <r>
      <rPr>
        <sz val="10"/>
        <color indexed="8"/>
        <rFont val="Times New Roman"/>
        <family val="1"/>
      </rPr>
      <t>"F14"</t>
    </r>
  </si>
  <si>
    <r>
      <t>Type</t>
    </r>
    <r>
      <rPr>
        <sz val="10"/>
        <rFont val="Times New Roman"/>
        <family val="1"/>
      </rPr>
      <t xml:space="preserve"> </t>
    </r>
    <r>
      <rPr>
        <sz val="10"/>
        <color indexed="8"/>
        <rFont val="Times New Roman"/>
        <family val="1"/>
      </rPr>
      <t>"F15"</t>
    </r>
  </si>
  <si>
    <r>
      <t>Type</t>
    </r>
    <r>
      <rPr>
        <sz val="10"/>
        <rFont val="Times New Roman"/>
        <family val="1"/>
      </rPr>
      <t xml:space="preserve"> </t>
    </r>
    <r>
      <rPr>
        <sz val="10"/>
        <color indexed="8"/>
        <rFont val="Times New Roman"/>
        <family val="1"/>
      </rPr>
      <t>"F15A"</t>
    </r>
  </si>
  <si>
    <r>
      <t>Type</t>
    </r>
    <r>
      <rPr>
        <sz val="10"/>
        <rFont val="Times New Roman"/>
        <family val="1"/>
      </rPr>
      <t xml:space="preserve"> </t>
    </r>
    <r>
      <rPr>
        <sz val="10"/>
        <color indexed="8"/>
        <rFont val="Times New Roman"/>
        <family val="1"/>
      </rPr>
      <t>"F16"</t>
    </r>
  </si>
  <si>
    <r>
      <t>Type</t>
    </r>
    <r>
      <rPr>
        <sz val="10"/>
        <rFont val="Times New Roman"/>
        <family val="1"/>
      </rPr>
      <t xml:space="preserve"> </t>
    </r>
    <r>
      <rPr>
        <sz val="10"/>
        <color indexed="8"/>
        <rFont val="Times New Roman"/>
        <family val="1"/>
      </rPr>
      <t>"F16A"</t>
    </r>
  </si>
  <si>
    <r>
      <t>Type</t>
    </r>
    <r>
      <rPr>
        <sz val="10"/>
        <rFont val="Times New Roman"/>
        <family val="1"/>
      </rPr>
      <t xml:space="preserve"> </t>
    </r>
    <r>
      <rPr>
        <sz val="10"/>
        <color indexed="8"/>
        <rFont val="Times New Roman"/>
        <family val="1"/>
      </rPr>
      <t>"F17"</t>
    </r>
  </si>
  <si>
    <r>
      <t>Type</t>
    </r>
    <r>
      <rPr>
        <sz val="10"/>
        <rFont val="Times New Roman"/>
        <family val="1"/>
      </rPr>
      <t xml:space="preserve"> </t>
    </r>
    <r>
      <rPr>
        <sz val="10"/>
        <color indexed="8"/>
        <rFont val="Times New Roman"/>
        <family val="1"/>
      </rPr>
      <t>"F17A"</t>
    </r>
  </si>
  <si>
    <r>
      <t>Type</t>
    </r>
    <r>
      <rPr>
        <sz val="10"/>
        <rFont val="Times New Roman"/>
        <family val="1"/>
      </rPr>
      <t xml:space="preserve"> </t>
    </r>
    <r>
      <rPr>
        <sz val="10"/>
        <color indexed="8"/>
        <rFont val="Times New Roman"/>
        <family val="1"/>
      </rPr>
      <t>"F18"</t>
    </r>
  </si>
  <si>
    <r>
      <t>Type</t>
    </r>
    <r>
      <rPr>
        <sz val="10"/>
        <rFont val="Times New Roman"/>
        <family val="1"/>
      </rPr>
      <t xml:space="preserve"> </t>
    </r>
    <r>
      <rPr>
        <sz val="10"/>
        <color indexed="8"/>
        <rFont val="Times New Roman"/>
        <family val="1"/>
      </rPr>
      <t>"F18A"</t>
    </r>
  </si>
  <si>
    <r>
      <t>Type</t>
    </r>
    <r>
      <rPr>
        <sz val="10"/>
        <rFont val="Times New Roman"/>
        <family val="1"/>
      </rPr>
      <t xml:space="preserve"> </t>
    </r>
    <r>
      <rPr>
        <sz val="10"/>
        <color indexed="8"/>
        <rFont val="Times New Roman"/>
        <family val="1"/>
      </rPr>
      <t>"F19"</t>
    </r>
  </si>
  <si>
    <r>
      <t>Type</t>
    </r>
    <r>
      <rPr>
        <sz val="10"/>
        <rFont val="Times New Roman"/>
        <family val="1"/>
      </rPr>
      <t xml:space="preserve"> </t>
    </r>
    <r>
      <rPr>
        <sz val="10"/>
        <color indexed="8"/>
        <rFont val="Times New Roman"/>
        <family val="1"/>
      </rPr>
      <t>"F19A"</t>
    </r>
  </si>
  <si>
    <r>
      <t>Type</t>
    </r>
    <r>
      <rPr>
        <sz val="10"/>
        <rFont val="Times New Roman"/>
        <family val="1"/>
      </rPr>
      <t xml:space="preserve"> </t>
    </r>
    <r>
      <rPr>
        <sz val="10"/>
        <color indexed="8"/>
        <rFont val="Times New Roman"/>
        <family val="1"/>
      </rPr>
      <t>"F21"</t>
    </r>
  </si>
  <si>
    <r>
      <t>Type</t>
    </r>
    <r>
      <rPr>
        <sz val="10"/>
        <rFont val="Times New Roman"/>
        <family val="1"/>
      </rPr>
      <t xml:space="preserve"> </t>
    </r>
    <r>
      <rPr>
        <sz val="10"/>
        <color indexed="8"/>
        <rFont val="Times New Roman"/>
        <family val="1"/>
      </rPr>
      <t>"F21A"</t>
    </r>
  </si>
  <si>
    <r>
      <t>Type</t>
    </r>
    <r>
      <rPr>
        <sz val="10"/>
        <rFont val="Times New Roman"/>
        <family val="1"/>
      </rPr>
      <t xml:space="preserve"> </t>
    </r>
    <r>
      <rPr>
        <sz val="10"/>
        <color indexed="8"/>
        <rFont val="Times New Roman"/>
        <family val="1"/>
      </rPr>
      <t>"F22"</t>
    </r>
  </si>
  <si>
    <r>
      <t>Type</t>
    </r>
    <r>
      <rPr>
        <sz val="10"/>
        <rFont val="Times New Roman"/>
        <family val="1"/>
      </rPr>
      <t xml:space="preserve"> </t>
    </r>
    <r>
      <rPr>
        <sz val="10"/>
        <color indexed="8"/>
        <rFont val="Times New Roman"/>
        <family val="1"/>
      </rPr>
      <t>"F23"</t>
    </r>
  </si>
  <si>
    <r>
      <t>Type</t>
    </r>
    <r>
      <rPr>
        <sz val="10"/>
        <rFont val="Times New Roman"/>
        <family val="1"/>
      </rPr>
      <t xml:space="preserve"> </t>
    </r>
    <r>
      <rPr>
        <sz val="10"/>
        <color indexed="8"/>
        <rFont val="Times New Roman"/>
        <family val="1"/>
      </rPr>
      <t>"F23A"</t>
    </r>
  </si>
  <si>
    <r>
      <t>Type</t>
    </r>
    <r>
      <rPr>
        <sz val="10"/>
        <rFont val="Times New Roman"/>
        <family val="1"/>
      </rPr>
      <t xml:space="preserve"> </t>
    </r>
    <r>
      <rPr>
        <sz val="10"/>
        <color indexed="8"/>
        <rFont val="Times New Roman"/>
        <family val="1"/>
      </rPr>
      <t>"F24"</t>
    </r>
  </si>
  <si>
    <r>
      <t>Type</t>
    </r>
    <r>
      <rPr>
        <sz val="10"/>
        <rFont val="Times New Roman"/>
        <family val="1"/>
      </rPr>
      <t xml:space="preserve"> </t>
    </r>
    <r>
      <rPr>
        <sz val="10"/>
        <color indexed="8"/>
        <rFont val="Times New Roman"/>
        <family val="1"/>
      </rPr>
      <t>"F24A"</t>
    </r>
  </si>
  <si>
    <r>
      <t>Type</t>
    </r>
    <r>
      <rPr>
        <sz val="10"/>
        <rFont val="Times New Roman"/>
        <family val="1"/>
      </rPr>
      <t xml:space="preserve"> </t>
    </r>
    <r>
      <rPr>
        <sz val="10"/>
        <color indexed="8"/>
        <rFont val="Times New Roman"/>
        <family val="1"/>
      </rPr>
      <t>"F25A"</t>
    </r>
  </si>
  <si>
    <r>
      <t>Type</t>
    </r>
    <r>
      <rPr>
        <sz val="10"/>
        <rFont val="Times New Roman"/>
        <family val="1"/>
      </rPr>
      <t xml:space="preserve"> </t>
    </r>
    <r>
      <rPr>
        <sz val="10"/>
        <color indexed="8"/>
        <rFont val="Times New Roman"/>
        <family val="1"/>
      </rPr>
      <t>"F26"</t>
    </r>
  </si>
  <si>
    <r>
      <t>Type</t>
    </r>
    <r>
      <rPr>
        <sz val="10"/>
        <rFont val="Times New Roman"/>
        <family val="1"/>
      </rPr>
      <t xml:space="preserve"> </t>
    </r>
    <r>
      <rPr>
        <sz val="10"/>
        <color indexed="8"/>
        <rFont val="Times New Roman"/>
        <family val="1"/>
      </rPr>
      <t>"F27"</t>
    </r>
  </si>
  <si>
    <r>
      <t>Type</t>
    </r>
    <r>
      <rPr>
        <sz val="10"/>
        <rFont val="Times New Roman"/>
        <family val="1"/>
      </rPr>
      <t xml:space="preserve"> </t>
    </r>
    <r>
      <rPr>
        <sz val="10"/>
        <color indexed="8"/>
        <rFont val="Times New Roman"/>
        <family val="1"/>
      </rPr>
      <t>"F28"</t>
    </r>
  </si>
  <si>
    <r>
      <t>Exit</t>
    </r>
    <r>
      <rPr>
        <sz val="10"/>
        <rFont val="Times New Roman"/>
        <family val="1"/>
      </rPr>
      <t xml:space="preserve"> </t>
    </r>
    <r>
      <rPr>
        <sz val="10"/>
        <color indexed="8"/>
        <rFont val="Times New Roman"/>
        <family val="1"/>
      </rPr>
      <t>sign</t>
    </r>
    <r>
      <rPr>
        <sz val="10"/>
        <rFont val="Times New Roman"/>
        <family val="1"/>
      </rPr>
      <t xml:space="preserve"> </t>
    </r>
    <r>
      <rPr>
        <sz val="10"/>
        <color indexed="8"/>
        <rFont val="Times New Roman"/>
        <family val="1"/>
      </rPr>
      <t>(inside</t>
    </r>
    <r>
      <rPr>
        <sz val="10"/>
        <rFont val="Times New Roman"/>
        <family val="1"/>
      </rPr>
      <t xml:space="preserve"> </t>
    </r>
    <r>
      <rPr>
        <sz val="10"/>
        <color indexed="8"/>
        <rFont val="Times New Roman"/>
        <family val="1"/>
      </rPr>
      <t>staircase)</t>
    </r>
  </si>
  <si>
    <r>
      <t>Exit</t>
    </r>
    <r>
      <rPr>
        <sz val="10"/>
        <rFont val="Times New Roman"/>
        <family val="1"/>
      </rPr>
      <t xml:space="preserve"> </t>
    </r>
    <r>
      <rPr>
        <sz val="10"/>
        <color indexed="8"/>
        <rFont val="Times New Roman"/>
        <family val="1"/>
      </rPr>
      <t>sign</t>
    </r>
    <r>
      <rPr>
        <sz val="10"/>
        <rFont val="Times New Roman"/>
        <family val="1"/>
      </rPr>
      <t xml:space="preserve"> </t>
    </r>
    <r>
      <rPr>
        <sz val="10"/>
        <color indexed="8"/>
        <rFont val="Times New Roman"/>
        <family val="1"/>
      </rPr>
      <t>(Decorative)</t>
    </r>
  </si>
  <si>
    <r>
      <t>SECTION</t>
    </r>
    <r>
      <rPr>
        <sz val="10"/>
        <rFont val="Times New Roman"/>
        <family val="1"/>
      </rPr>
      <t xml:space="preserve"> </t>
    </r>
    <r>
      <rPr>
        <b/>
        <sz val="10"/>
        <color indexed="8"/>
        <rFont val="Times New Roman"/>
        <family val="1"/>
      </rPr>
      <t>16611</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UPS</t>
    </r>
    <r>
      <rPr>
        <sz val="10"/>
        <rFont val="Times New Roman"/>
        <family val="1"/>
      </rPr>
      <t xml:space="preserve"> </t>
    </r>
    <r>
      <rPr>
        <b/>
        <sz val="10"/>
        <color indexed="8"/>
        <rFont val="Times New Roman"/>
        <family val="1"/>
      </rPr>
      <t>SYSTEM</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</si>
  <si>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commissioning</t>
    </r>
  </si>
  <si>
    <r>
      <t>the</t>
    </r>
    <r>
      <rPr>
        <sz val="10"/>
        <rFont val="Times New Roman"/>
        <family val="1"/>
      </rPr>
      <t xml:space="preserve"> </t>
    </r>
    <r>
      <rPr>
        <sz val="10"/>
        <color indexed="8"/>
        <rFont val="Times New Roman"/>
        <family val="1"/>
      </rPr>
      <t>UPS</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battery,</t>
    </r>
  </si>
  <si>
    <r>
      <t>battery</t>
    </r>
    <r>
      <rPr>
        <sz val="10"/>
        <rFont val="Times New Roman"/>
        <family val="1"/>
      </rPr>
      <t xml:space="preserve"> </t>
    </r>
    <r>
      <rPr>
        <sz val="10"/>
        <color indexed="8"/>
        <rFont val="Times New Roman"/>
        <family val="1"/>
      </rPr>
      <t>breakers,</t>
    </r>
    <r>
      <rPr>
        <sz val="10"/>
        <rFont val="Times New Roman"/>
        <family val="1"/>
      </rPr>
      <t xml:space="preserve"> </t>
    </r>
    <r>
      <rPr>
        <sz val="10"/>
        <color indexed="8"/>
        <rFont val="Times New Roman"/>
        <family val="1"/>
      </rPr>
      <t>isolating,</t>
    </r>
    <r>
      <rPr>
        <sz val="10"/>
        <rFont val="Times New Roman"/>
        <family val="1"/>
      </rPr>
      <t xml:space="preserve"> </t>
    </r>
    <r>
      <rPr>
        <sz val="10"/>
        <color indexed="8"/>
        <rFont val="Times New Roman"/>
        <family val="1"/>
      </rPr>
      <t>transformer,</t>
    </r>
  </si>
  <si>
    <r>
      <t>maintenance</t>
    </r>
    <r>
      <rPr>
        <sz val="10"/>
        <rFont val="Times New Roman"/>
        <family val="1"/>
      </rPr>
      <t xml:space="preserve"> </t>
    </r>
    <r>
      <rPr>
        <sz val="10"/>
        <color indexed="8"/>
        <rFont val="Times New Roman"/>
        <family val="1"/>
      </rPr>
      <t>by</t>
    </r>
    <r>
      <rPr>
        <sz val="10"/>
        <rFont val="Times New Roman"/>
        <family val="1"/>
      </rPr>
      <t xml:space="preserve"> </t>
    </r>
    <r>
      <rPr>
        <sz val="10"/>
        <color indexed="8"/>
        <rFont val="Times New Roman"/>
        <family val="1"/>
      </rPr>
      <t>bass</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cabling,</t>
    </r>
  </si>
  <si>
    <r>
      <t>termination,</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specification</t>
    </r>
  </si>
  <si>
    <r>
      <t>and</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</si>
  <si>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UPS</t>
    </r>
    <r>
      <rPr>
        <sz val="10"/>
        <rFont val="Times New Roman"/>
        <family val="1"/>
      </rPr>
      <t xml:space="preserve"> </t>
    </r>
    <r>
      <rPr>
        <sz val="10"/>
        <color indexed="8"/>
        <rFont val="Times New Roman"/>
        <family val="1"/>
      </rPr>
      <t>130</t>
    </r>
    <r>
      <rPr>
        <sz val="10"/>
        <rFont val="Times New Roman"/>
        <family val="1"/>
      </rPr>
      <t xml:space="preserve"> </t>
    </r>
    <r>
      <rPr>
        <sz val="10"/>
        <color indexed="8"/>
        <rFont val="Times New Roman"/>
        <family val="1"/>
      </rPr>
      <t>KVA,</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mounted</t>
    </r>
    <r>
      <rPr>
        <sz val="10"/>
        <rFont val="Times New Roman"/>
        <family val="1"/>
      </rPr>
      <t xml:space="preserve"> </t>
    </r>
    <r>
      <rPr>
        <sz val="10"/>
        <color indexed="8"/>
        <rFont val="Times New Roman"/>
        <family val="1"/>
      </rPr>
      <t>Dual</t>
    </r>
    <r>
      <rPr>
        <sz val="10"/>
        <rFont val="Times New Roman"/>
        <family val="1"/>
      </rPr>
      <t xml:space="preserve"> </t>
    </r>
    <r>
      <rPr>
        <sz val="10"/>
        <color indexed="8"/>
        <rFont val="Times New Roman"/>
        <family val="1"/>
      </rPr>
      <t>Redundant</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bypass,</t>
    </r>
  </si>
  <si>
    <r>
      <t>Input</t>
    </r>
    <r>
      <rPr>
        <sz val="10"/>
        <rFont val="Times New Roman"/>
        <family val="1"/>
      </rPr>
      <t xml:space="preserve"> </t>
    </r>
    <r>
      <rPr>
        <sz val="10"/>
        <color indexed="8"/>
        <rFont val="Times New Roman"/>
        <family val="1"/>
      </rPr>
      <t>V=415V,</t>
    </r>
    <r>
      <rPr>
        <sz val="10"/>
        <rFont val="Times New Roman"/>
        <family val="1"/>
      </rPr>
      <t xml:space="preserve"> </t>
    </r>
    <r>
      <rPr>
        <sz val="10"/>
        <color indexed="8"/>
        <rFont val="Times New Roman"/>
        <family val="1"/>
      </rPr>
      <t>Output</t>
    </r>
    <r>
      <rPr>
        <sz val="10"/>
        <rFont val="Times New Roman"/>
        <family val="1"/>
      </rPr>
      <t xml:space="preserve"> </t>
    </r>
    <r>
      <rPr>
        <sz val="10"/>
        <color indexed="8"/>
        <rFont val="Times New Roman"/>
        <family val="1"/>
      </rPr>
      <t>V=240V,</t>
    </r>
    <r>
      <rPr>
        <sz val="10"/>
        <rFont val="Times New Roman"/>
        <family val="1"/>
      </rPr>
      <t xml:space="preserve"> </t>
    </r>
    <r>
      <rPr>
        <sz val="10"/>
        <color indexed="8"/>
        <rFont val="Times New Roman"/>
        <family val="1"/>
      </rPr>
      <t>back-up</t>
    </r>
    <r>
      <rPr>
        <sz val="10"/>
        <rFont val="Times New Roman"/>
        <family val="1"/>
      </rPr>
      <t xml:space="preserve"> </t>
    </r>
    <r>
      <rPr>
        <sz val="10"/>
        <color indexed="8"/>
        <rFont val="Times New Roman"/>
        <family val="1"/>
      </rPr>
      <t>time</t>
    </r>
    <r>
      <rPr>
        <sz val="10"/>
        <rFont val="Times New Roman"/>
        <family val="1"/>
      </rPr>
      <t xml:space="preserve"> </t>
    </r>
    <r>
      <rPr>
        <sz val="10"/>
        <color indexed="8"/>
        <rFont val="Times New Roman"/>
        <family val="1"/>
      </rPr>
      <t>duration</t>
    </r>
    <r>
      <rPr>
        <sz val="10"/>
        <rFont val="Times New Roman"/>
        <family val="1"/>
      </rPr>
      <t xml:space="preserve"> </t>
    </r>
    <r>
      <rPr>
        <sz val="10"/>
        <color indexed="8"/>
        <rFont val="Times New Roman"/>
        <family val="1"/>
      </rPr>
      <t>1hr.</t>
    </r>
  </si>
  <si>
    <r>
      <t>UPS</t>
    </r>
    <r>
      <rPr>
        <sz val="10"/>
        <rFont val="Times New Roman"/>
        <family val="1"/>
      </rPr>
      <t xml:space="preserve"> </t>
    </r>
    <r>
      <rPr>
        <sz val="10"/>
        <color indexed="8"/>
        <rFont val="Times New Roman"/>
        <family val="1"/>
      </rPr>
      <t>140</t>
    </r>
    <r>
      <rPr>
        <sz val="10"/>
        <rFont val="Times New Roman"/>
        <family val="1"/>
      </rPr>
      <t xml:space="preserve"> </t>
    </r>
    <r>
      <rPr>
        <sz val="10"/>
        <color indexed="8"/>
        <rFont val="Times New Roman"/>
        <family val="1"/>
      </rPr>
      <t>KVA,</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mounted</t>
    </r>
    <r>
      <rPr>
        <sz val="10"/>
        <rFont val="Times New Roman"/>
        <family val="1"/>
      </rPr>
      <t xml:space="preserve"> </t>
    </r>
    <r>
      <rPr>
        <sz val="10"/>
        <color indexed="8"/>
        <rFont val="Times New Roman"/>
        <family val="1"/>
      </rPr>
      <t>Dual</t>
    </r>
    <r>
      <rPr>
        <sz val="10"/>
        <rFont val="Times New Roman"/>
        <family val="1"/>
      </rPr>
      <t xml:space="preserve"> </t>
    </r>
    <r>
      <rPr>
        <sz val="10"/>
        <color indexed="8"/>
        <rFont val="Times New Roman"/>
        <family val="1"/>
      </rPr>
      <t>Redundant</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bypass,</t>
    </r>
  </si>
  <si>
    <r>
      <t>SECTION</t>
    </r>
    <r>
      <rPr>
        <sz val="10"/>
        <rFont val="Times New Roman"/>
        <family val="1"/>
      </rPr>
      <t xml:space="preserve"> </t>
    </r>
    <r>
      <rPr>
        <b/>
        <sz val="10"/>
        <color indexed="8"/>
        <rFont val="Times New Roman"/>
        <family val="1"/>
      </rPr>
      <t>16670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LIGHTNING</t>
    </r>
    <r>
      <rPr>
        <sz val="10"/>
        <rFont val="Times New Roman"/>
        <family val="1"/>
      </rPr>
      <t xml:space="preserve"> </t>
    </r>
    <r>
      <rPr>
        <b/>
        <sz val="10"/>
        <color indexed="8"/>
        <rFont val="Times New Roman"/>
        <family val="1"/>
      </rPr>
      <t>PROTECTION</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</si>
  <si>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commssion</t>
    </r>
  </si>
  <si>
    <r>
      <t>the</t>
    </r>
    <r>
      <rPr>
        <sz val="10"/>
        <rFont val="Times New Roman"/>
        <family val="1"/>
      </rPr>
      <t xml:space="preserve"> </t>
    </r>
    <r>
      <rPr>
        <sz val="10"/>
        <color indexed="8"/>
        <rFont val="Times New Roman"/>
        <family val="1"/>
      </rPr>
      <t>lightning</t>
    </r>
    <r>
      <rPr>
        <sz val="10"/>
        <rFont val="Times New Roman"/>
        <family val="1"/>
      </rPr>
      <t xml:space="preserve"> </t>
    </r>
    <r>
      <rPr>
        <sz val="10"/>
        <color indexed="8"/>
        <rFont val="Times New Roman"/>
        <family val="1"/>
      </rPr>
      <t>protection</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with</t>
    </r>
  </si>
  <si>
    <r>
      <t>air</t>
    </r>
    <r>
      <rPr>
        <sz val="10"/>
        <rFont val="Times New Roman"/>
        <family val="1"/>
      </rPr>
      <t xml:space="preserve"> </t>
    </r>
    <r>
      <rPr>
        <sz val="10"/>
        <color indexed="8"/>
        <rFont val="Times New Roman"/>
        <family val="1"/>
      </rPr>
      <t>terminal,</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tape,</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standard</t>
    </r>
  </si>
  <si>
    <r>
      <t>drawings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specifications.</t>
    </r>
  </si>
  <si>
    <r>
      <t>Multi</t>
    </r>
    <r>
      <rPr>
        <sz val="10"/>
        <rFont val="Times New Roman"/>
        <family val="1"/>
      </rPr>
      <t xml:space="preserve"> </t>
    </r>
    <r>
      <rPr>
        <sz val="10"/>
        <color indexed="8"/>
        <rFont val="Times New Roman"/>
        <family val="1"/>
      </rPr>
      <t>point</t>
    </r>
    <r>
      <rPr>
        <sz val="10"/>
        <rFont val="Times New Roman"/>
        <family val="1"/>
      </rPr>
      <t xml:space="preserve"> </t>
    </r>
    <r>
      <rPr>
        <sz val="10"/>
        <color indexed="8"/>
        <rFont val="Times New Roman"/>
        <family val="1"/>
      </rPr>
      <t>air</t>
    </r>
    <r>
      <rPr>
        <sz val="10"/>
        <rFont val="Times New Roman"/>
        <family val="1"/>
      </rPr>
      <t xml:space="preserve"> </t>
    </r>
    <r>
      <rPr>
        <sz val="10"/>
        <color indexed="8"/>
        <rFont val="Times New Roman"/>
        <family val="1"/>
      </rPr>
      <t>terminal.</t>
    </r>
  </si>
  <si>
    <r>
      <t>25mmx3mm</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tape</t>
    </r>
  </si>
  <si>
    <r>
      <t>1Cx70mm2</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conduit</t>
    </r>
  </si>
  <si>
    <r>
      <t>Earth</t>
    </r>
    <r>
      <rPr>
        <sz val="10"/>
        <rFont val="Times New Roman"/>
        <family val="1"/>
      </rPr>
      <t xml:space="preserve"> </t>
    </r>
    <r>
      <rPr>
        <sz val="10"/>
        <color indexed="8"/>
        <rFont val="Times New Roman"/>
        <family val="1"/>
      </rPr>
      <t>pit</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electrode</t>
    </r>
    <r>
      <rPr>
        <sz val="10"/>
        <rFont val="Times New Roman"/>
        <family val="1"/>
      </rPr>
      <t xml:space="preserve"> </t>
    </r>
    <r>
      <rPr>
        <sz val="10"/>
        <color indexed="8"/>
        <rFont val="Times New Roman"/>
        <family val="1"/>
      </rPr>
      <t>rods</t>
    </r>
  </si>
  <si>
    <r>
      <t>SECTION</t>
    </r>
    <r>
      <rPr>
        <sz val="10"/>
        <rFont val="Times New Roman"/>
        <family val="1"/>
      </rPr>
      <t xml:space="preserve"> </t>
    </r>
    <r>
      <rPr>
        <b/>
        <sz val="10"/>
        <color indexed="8"/>
        <rFont val="Times New Roman"/>
        <family val="1"/>
      </rPr>
      <t>16710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TELECOMMUNICATION</t>
    </r>
  </si>
  <si>
    <r>
      <t>the</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telephone</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boxes,</t>
    </r>
  </si>
  <si>
    <r>
      <t>data/tel.</t>
    </r>
    <r>
      <rPr>
        <sz val="10"/>
        <rFont val="Times New Roman"/>
        <family val="1"/>
      </rPr>
      <t xml:space="preserve"> </t>
    </r>
    <r>
      <rPr>
        <sz val="10"/>
        <color indexed="8"/>
        <rFont val="Times New Roman"/>
        <family val="1"/>
      </rPr>
      <t>network</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all</t>
    </r>
  </si>
  <si>
    <r>
      <t>necessary</t>
    </r>
    <r>
      <rPr>
        <sz val="10"/>
        <rFont val="Times New Roman"/>
        <family val="1"/>
      </rPr>
      <t xml:space="preserve"> </t>
    </r>
    <r>
      <rPr>
        <sz val="10"/>
        <color indexed="8"/>
        <rFont val="Times New Roman"/>
        <family val="1"/>
      </rPr>
      <t>pipes,</t>
    </r>
    <r>
      <rPr>
        <sz val="10"/>
        <rFont val="Times New Roman"/>
        <family val="1"/>
      </rPr>
      <t xml:space="preserve"> </t>
    </r>
    <r>
      <rPr>
        <sz val="10"/>
        <color indexed="8"/>
        <rFont val="Times New Roman"/>
        <family val="1"/>
      </rPr>
      <t>telephone</t>
    </r>
    <r>
      <rPr>
        <sz val="10"/>
        <rFont val="Times New Roman"/>
        <family val="1"/>
      </rPr>
      <t xml:space="preserve"> </t>
    </r>
    <r>
      <rPr>
        <sz val="10"/>
        <color indexed="8"/>
        <rFont val="Times New Roman"/>
        <family val="1"/>
      </rPr>
      <t>cables,</t>
    </r>
    <r>
      <rPr>
        <sz val="10"/>
        <rFont val="Times New Roman"/>
        <family val="1"/>
      </rPr>
      <t xml:space="preserve"> </t>
    </r>
    <r>
      <rPr>
        <sz val="10"/>
        <color indexed="8"/>
        <rFont val="Times New Roman"/>
        <family val="1"/>
      </rPr>
      <t>trunking</t>
    </r>
  </si>
  <si>
    <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terminal</t>
    </r>
    <r>
      <rPr>
        <sz val="10"/>
        <rFont val="Times New Roman"/>
        <family val="1"/>
      </rPr>
      <t xml:space="preserve"> </t>
    </r>
    <r>
      <rPr>
        <sz val="10"/>
        <color indexed="8"/>
        <rFont val="Times New Roman"/>
        <family val="1"/>
      </rPr>
      <t>boxes,</t>
    </r>
  </si>
  <si>
    <r>
      <t>draw</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covers,</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termination</t>
    </r>
  </si>
  <si>
    <r>
      <t>cables,</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KOC</t>
    </r>
    <r>
      <rPr>
        <sz val="10"/>
        <rFont val="Times New Roman"/>
        <family val="1"/>
      </rPr>
      <t xml:space="preserve"> </t>
    </r>
    <r>
      <rPr>
        <sz val="10"/>
        <color indexed="8"/>
        <rFont val="Times New Roman"/>
        <family val="1"/>
      </rPr>
      <t>latest</t>
    </r>
  </si>
  <si>
    <r>
      <t>regulations,</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requirements</t>
    </r>
  </si>
  <si>
    <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satisfaction</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</si>
  <si>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42U</t>
    </r>
    <r>
      <rPr>
        <sz val="10"/>
        <rFont val="Times New Roman"/>
        <family val="1"/>
      </rPr>
      <t xml:space="preserve"> </t>
    </r>
    <r>
      <rPr>
        <sz val="10"/>
        <color indexed="8"/>
        <rFont val="Times New Roman"/>
        <family val="1"/>
      </rPr>
      <t>H,</t>
    </r>
    <r>
      <rPr>
        <sz val="10"/>
        <rFont val="Times New Roman"/>
        <family val="1"/>
      </rPr>
      <t xml:space="preserve"> </t>
    </r>
    <r>
      <rPr>
        <sz val="10"/>
        <color indexed="8"/>
        <rFont val="Times New Roman"/>
        <family val="1"/>
      </rPr>
      <t>800mm</t>
    </r>
    <r>
      <rPr>
        <sz val="10"/>
        <rFont val="Times New Roman"/>
        <family val="1"/>
      </rPr>
      <t xml:space="preserve"> </t>
    </r>
    <r>
      <rPr>
        <sz val="10"/>
        <color indexed="8"/>
        <rFont val="Times New Roman"/>
        <family val="1"/>
      </rPr>
      <t>(W)</t>
    </r>
    <r>
      <rPr>
        <sz val="10"/>
        <rFont val="Times New Roman"/>
        <family val="1"/>
      </rPr>
      <t xml:space="preserve"> </t>
    </r>
    <r>
      <rPr>
        <sz val="10"/>
        <color indexed="8"/>
        <rFont val="Times New Roman"/>
        <family val="1"/>
      </rPr>
      <t>x</t>
    </r>
    <r>
      <rPr>
        <sz val="10"/>
        <rFont val="Times New Roman"/>
        <family val="1"/>
      </rPr>
      <t xml:space="preserve"> </t>
    </r>
    <r>
      <rPr>
        <sz val="10"/>
        <color indexed="8"/>
        <rFont val="Times New Roman"/>
        <family val="1"/>
      </rPr>
      <t>1000mm</t>
    </r>
    <r>
      <rPr>
        <sz val="10"/>
        <rFont val="Times New Roman"/>
        <family val="1"/>
      </rPr>
      <t xml:space="preserve"> </t>
    </r>
    <r>
      <rPr>
        <sz val="10"/>
        <color indexed="8"/>
        <rFont val="Times New Roman"/>
        <family val="1"/>
      </rPr>
      <t>(D)</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mount</t>
    </r>
  </si>
  <si>
    <r>
      <t>telecommunication</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complete</t>
    </r>
  </si>
  <si>
    <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Itelligent</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Non-</t>
    </r>
  </si>
  <si>
    <r>
      <t>intelligent</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Fiber</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Panel,</t>
    </r>
  </si>
  <si>
    <r>
      <t>patch</t>
    </r>
    <r>
      <rPr>
        <sz val="10"/>
        <rFont val="Times New Roman"/>
        <family val="1"/>
      </rPr>
      <t xml:space="preserve"> </t>
    </r>
    <r>
      <rPr>
        <sz val="10"/>
        <color indexed="8"/>
        <rFont val="Times New Roman"/>
        <family val="1"/>
      </rPr>
      <t>cords</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Fiber,</t>
    </r>
    <r>
      <rPr>
        <sz val="10"/>
        <rFont val="Times New Roman"/>
        <family val="1"/>
      </rPr>
      <t xml:space="preserve"> </t>
    </r>
    <r>
      <rPr>
        <sz val="10"/>
        <color indexed="8"/>
        <rFont val="Times New Roman"/>
        <family val="1"/>
      </rPr>
      <t>terminal,</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</si>
  <si>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drawing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accessories</t>
    </r>
  </si>
  <si>
    <r>
      <t>Fiber</t>
    </r>
    <r>
      <rPr>
        <sz val="10"/>
        <rFont val="Times New Roman"/>
        <family val="1"/>
      </rPr>
      <t xml:space="preserve"> </t>
    </r>
    <r>
      <rPr>
        <sz val="10"/>
        <color indexed="8"/>
        <rFont val="Times New Roman"/>
        <family val="1"/>
      </rPr>
      <t>Optic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24</t>
    </r>
    <r>
      <rPr>
        <sz val="10"/>
        <rFont val="Times New Roman"/>
        <family val="1"/>
      </rPr>
      <t xml:space="preserve"> </t>
    </r>
    <r>
      <rPr>
        <sz val="10"/>
        <color indexed="8"/>
        <rFont val="Times New Roman"/>
        <family val="1"/>
      </rPr>
      <t>core</t>
    </r>
    <r>
      <rPr>
        <sz val="10"/>
        <rFont val="Times New Roman"/>
        <family val="1"/>
      </rPr>
      <t xml:space="preserve"> </t>
    </r>
    <r>
      <rPr>
        <sz val="10"/>
        <color indexed="8"/>
        <rFont val="Times New Roman"/>
        <family val="1"/>
      </rPr>
      <t>SM</t>
    </r>
    <r>
      <rPr>
        <sz val="10"/>
        <rFont val="Times New Roman"/>
        <family val="1"/>
      </rPr>
      <t xml:space="preserve"> </t>
    </r>
    <r>
      <rPr>
        <sz val="10"/>
        <color indexed="8"/>
        <rFont val="Times New Roman"/>
        <family val="1"/>
      </rPr>
      <t>between</t>
    </r>
    <r>
      <rPr>
        <sz val="10"/>
        <rFont val="Times New Roman"/>
        <family val="1"/>
      </rPr>
      <t xml:space="preserve"> </t>
    </r>
    <r>
      <rPr>
        <sz val="10"/>
        <color indexed="8"/>
        <rFont val="Times New Roman"/>
        <family val="1"/>
      </rPr>
      <t>MDR</t>
    </r>
  </si>
  <si>
    <r>
      <t>backup</t>
    </r>
    <r>
      <rPr>
        <sz val="10"/>
        <rFont val="Times New Roman"/>
        <family val="1"/>
      </rPr>
      <t xml:space="preserve"> </t>
    </r>
    <r>
      <rPr>
        <sz val="10"/>
        <color indexed="8"/>
        <rFont val="Times New Roman"/>
        <family val="1"/>
      </rPr>
      <t>MDR</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SDR</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each</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on</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tray</t>
    </r>
  </si>
  <si>
    <r>
      <t>Fiber</t>
    </r>
    <r>
      <rPr>
        <sz val="10"/>
        <rFont val="Times New Roman"/>
        <family val="1"/>
      </rPr>
      <t xml:space="preserve"> </t>
    </r>
    <r>
      <rPr>
        <sz val="10"/>
        <color indexed="8"/>
        <rFont val="Times New Roman"/>
        <family val="1"/>
      </rPr>
      <t>optic</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48</t>
    </r>
    <r>
      <rPr>
        <sz val="10"/>
        <rFont val="Times New Roman"/>
        <family val="1"/>
      </rPr>
      <t xml:space="preserve"> </t>
    </r>
    <r>
      <rPr>
        <sz val="10"/>
        <color indexed="8"/>
        <rFont val="Times New Roman"/>
        <family val="1"/>
      </rPr>
      <t>core</t>
    </r>
    <r>
      <rPr>
        <sz val="10"/>
        <rFont val="Times New Roman"/>
        <family val="1"/>
      </rPr>
      <t xml:space="preserve"> </t>
    </r>
    <r>
      <rPr>
        <sz val="10"/>
        <color indexed="8"/>
        <rFont val="Times New Roman"/>
        <family val="1"/>
      </rPr>
      <t>SM</t>
    </r>
    <r>
      <rPr>
        <sz val="10"/>
        <rFont val="Times New Roman"/>
        <family val="1"/>
      </rPr>
      <t xml:space="preserve"> </t>
    </r>
    <r>
      <rPr>
        <sz val="10"/>
        <color indexed="8"/>
        <rFont val="Times New Roman"/>
        <family val="1"/>
      </rPr>
      <t>between</t>
    </r>
    <r>
      <rPr>
        <sz val="10"/>
        <rFont val="Times New Roman"/>
        <family val="1"/>
      </rPr>
      <t xml:space="preserve"> </t>
    </r>
    <r>
      <rPr>
        <sz val="10"/>
        <color indexed="8"/>
        <rFont val="Times New Roman"/>
        <family val="1"/>
      </rPr>
      <t>MDR,</t>
    </r>
  </si>
  <si>
    <r>
      <t>backup</t>
    </r>
    <r>
      <rPr>
        <sz val="10"/>
        <rFont val="Times New Roman"/>
        <family val="1"/>
      </rPr>
      <t xml:space="preserve"> </t>
    </r>
    <r>
      <rPr>
        <sz val="10"/>
        <color indexed="8"/>
        <rFont val="Times New Roman"/>
        <family val="1"/>
      </rPr>
      <t>MDR</t>
    </r>
  </si>
  <si>
    <r>
      <t>CAT</t>
    </r>
    <r>
      <rPr>
        <sz val="10"/>
        <rFont val="Times New Roman"/>
        <family val="1"/>
      </rPr>
      <t xml:space="preserve"> </t>
    </r>
    <r>
      <rPr>
        <sz val="10"/>
        <color indexed="8"/>
        <rFont val="Times New Roman"/>
        <family val="1"/>
      </rPr>
      <t>5,200</t>
    </r>
    <r>
      <rPr>
        <sz val="10"/>
        <rFont val="Times New Roman"/>
        <family val="1"/>
      </rPr>
      <t xml:space="preserve"> </t>
    </r>
    <r>
      <rPr>
        <sz val="10"/>
        <color indexed="8"/>
        <rFont val="Times New Roman"/>
        <family val="1"/>
      </rPr>
      <t>pair</t>
    </r>
    <r>
      <rPr>
        <sz val="10"/>
        <rFont val="Times New Roman"/>
        <family val="1"/>
      </rPr>
      <t xml:space="preserve"> </t>
    </r>
    <r>
      <rPr>
        <sz val="10"/>
        <color indexed="8"/>
        <rFont val="Times New Roman"/>
        <family val="1"/>
      </rPr>
      <t>copper</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between</t>
    </r>
    <r>
      <rPr>
        <sz val="10"/>
        <rFont val="Times New Roman"/>
        <family val="1"/>
      </rPr>
      <t xml:space="preserve"> </t>
    </r>
    <r>
      <rPr>
        <sz val="10"/>
        <color indexed="8"/>
        <rFont val="Times New Roman"/>
        <family val="1"/>
      </rPr>
      <t>MDR</t>
    </r>
  </si>
  <si>
    <r>
      <t>and</t>
    </r>
    <r>
      <rPr>
        <sz val="10"/>
        <rFont val="Times New Roman"/>
        <family val="1"/>
      </rPr>
      <t xml:space="preserve"> </t>
    </r>
    <r>
      <rPr>
        <sz val="10"/>
        <color indexed="8"/>
        <rFont val="Times New Roman"/>
        <family val="1"/>
      </rPr>
      <t>SDR</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each</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on</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tray.</t>
    </r>
  </si>
  <si>
    <r>
      <t>Krone</t>
    </r>
    <r>
      <rPr>
        <sz val="10"/>
        <rFont val="Times New Roman"/>
        <family val="1"/>
      </rPr>
      <t xml:space="preserve"> </t>
    </r>
    <r>
      <rPr>
        <sz val="10"/>
        <color indexed="8"/>
        <rFont val="Times New Roman"/>
        <family val="1"/>
      </rPr>
      <t>Telephone</t>
    </r>
    <r>
      <rPr>
        <sz val="10"/>
        <rFont val="Times New Roman"/>
        <family val="1"/>
      </rPr>
      <t xml:space="preserve"> </t>
    </r>
    <r>
      <rPr>
        <sz val="10"/>
        <color indexed="8"/>
        <rFont val="Times New Roman"/>
        <family val="1"/>
      </rPr>
      <t>MDF</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MDR,</t>
    </r>
    <r>
      <rPr>
        <sz val="10"/>
        <rFont val="Times New Roman"/>
        <family val="1"/>
      </rPr>
      <t xml:space="preserve"> </t>
    </r>
    <r>
      <rPr>
        <sz val="10"/>
        <color indexed="8"/>
        <rFont val="Times New Roman"/>
        <family val="1"/>
      </rPr>
      <t>backup</t>
    </r>
    <r>
      <rPr>
        <sz val="10"/>
        <rFont val="Times New Roman"/>
        <family val="1"/>
      </rPr>
      <t xml:space="preserve"> </t>
    </r>
    <r>
      <rPr>
        <sz val="10"/>
        <color indexed="8"/>
        <rFont val="Times New Roman"/>
        <family val="1"/>
      </rPr>
      <t>MDR</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SDR</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each</t>
    </r>
  </si>
  <si>
    <r>
      <t>floor</t>
    </r>
    <r>
      <rPr>
        <sz val="10"/>
        <rFont val="Times New Roman"/>
        <family val="1"/>
      </rPr>
      <t xml:space="preserve"> </t>
    </r>
    <r>
      <rPr>
        <sz val="10"/>
        <color indexed="8"/>
        <rFont val="Times New Roman"/>
        <family val="1"/>
      </rPr>
      <t>shall</t>
    </r>
    <r>
      <rPr>
        <sz val="10"/>
        <rFont val="Times New Roman"/>
        <family val="1"/>
      </rPr>
      <t xml:space="preserve"> </t>
    </r>
    <r>
      <rPr>
        <sz val="10"/>
        <color indexed="8"/>
        <rFont val="Times New Roman"/>
        <family val="1"/>
      </rPr>
      <t>be</t>
    </r>
    <r>
      <rPr>
        <sz val="10"/>
        <rFont val="Times New Roman"/>
        <family val="1"/>
      </rPr>
      <t xml:space="preserve"> </t>
    </r>
    <r>
      <rPr>
        <sz val="10"/>
        <color indexed="8"/>
        <rFont val="Times New Roman"/>
        <family val="1"/>
      </rPr>
      <t>fully</t>
    </r>
    <r>
      <rPr>
        <sz val="10"/>
        <rFont val="Times New Roman"/>
        <family val="1"/>
      </rPr>
      <t xml:space="preserve"> </t>
    </r>
    <r>
      <rPr>
        <sz val="10"/>
        <color indexed="8"/>
        <rFont val="Times New Roman"/>
        <family val="1"/>
      </rPr>
      <t>equipped</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Krone</t>
    </r>
    <r>
      <rPr>
        <sz val="10"/>
        <rFont val="Times New Roman"/>
        <family val="1"/>
      </rPr>
      <t xml:space="preserve"> </t>
    </r>
    <r>
      <rPr>
        <sz val="10"/>
        <color indexed="8"/>
        <rFont val="Times New Roman"/>
        <family val="1"/>
      </rPr>
      <t>Disconnection</t>
    </r>
    <r>
      <rPr>
        <sz val="10"/>
        <rFont val="Times New Roman"/>
        <family val="1"/>
      </rPr>
      <t xml:space="preserve"> </t>
    </r>
    <r>
      <rPr>
        <sz val="10"/>
        <color indexed="8"/>
        <rFont val="Times New Roman"/>
        <family val="1"/>
      </rPr>
      <t>Modules,</t>
    </r>
  </si>
  <si>
    <r>
      <t>back</t>
    </r>
    <r>
      <rPr>
        <sz val="10"/>
        <rFont val="Times New Roman"/>
        <family val="1"/>
      </rPr>
      <t xml:space="preserve"> </t>
    </r>
    <r>
      <rPr>
        <sz val="10"/>
        <color indexed="8"/>
        <rFont val="Times New Roman"/>
        <family val="1"/>
      </rPr>
      <t>mount</t>
    </r>
    <r>
      <rPr>
        <sz val="10"/>
        <rFont val="Times New Roman"/>
        <family val="1"/>
      </rPr>
      <t xml:space="preserve"> </t>
    </r>
    <r>
      <rPr>
        <sz val="10"/>
        <color indexed="8"/>
        <rFont val="Times New Roman"/>
        <family val="1"/>
      </rPr>
      <t>frames,</t>
    </r>
    <r>
      <rPr>
        <sz val="10"/>
        <rFont val="Times New Roman"/>
        <family val="1"/>
      </rPr>
      <t xml:space="preserve"> </t>
    </r>
    <r>
      <rPr>
        <sz val="10"/>
        <color indexed="8"/>
        <rFont val="Times New Roman"/>
        <family val="1"/>
      </rPr>
      <t>back</t>
    </r>
    <r>
      <rPr>
        <sz val="10"/>
        <rFont val="Times New Roman"/>
        <family val="1"/>
      </rPr>
      <t xml:space="preserve"> </t>
    </r>
    <r>
      <rPr>
        <sz val="10"/>
        <color indexed="8"/>
        <rFont val="Times New Roman"/>
        <family val="1"/>
      </rPr>
      <t>mount</t>
    </r>
    <r>
      <rPr>
        <sz val="10"/>
        <rFont val="Times New Roman"/>
        <family val="1"/>
      </rPr>
      <t xml:space="preserve"> </t>
    </r>
    <r>
      <rPr>
        <sz val="10"/>
        <color indexed="8"/>
        <rFont val="Times New Roman"/>
        <family val="1"/>
      </rPr>
      <t>adaptors,</t>
    </r>
    <r>
      <rPr>
        <sz val="10"/>
        <rFont val="Times New Roman"/>
        <family val="1"/>
      </rPr>
      <t xml:space="preserve"> </t>
    </r>
    <r>
      <rPr>
        <sz val="10"/>
        <color indexed="8"/>
        <rFont val="Times New Roman"/>
        <family val="1"/>
      </rPr>
      <t>label</t>
    </r>
    <r>
      <rPr>
        <sz val="10"/>
        <rFont val="Times New Roman"/>
        <family val="1"/>
      </rPr>
      <t xml:space="preserve"> </t>
    </r>
    <r>
      <rPr>
        <sz val="10"/>
        <color indexed="8"/>
        <rFont val="Times New Roman"/>
        <family val="1"/>
      </rPr>
      <t>holders,</t>
    </r>
    <r>
      <rPr>
        <sz val="10"/>
        <rFont val="Times New Roman"/>
        <family val="1"/>
      </rPr>
      <t xml:space="preserve"> </t>
    </r>
    <r>
      <rPr>
        <sz val="10"/>
        <color indexed="8"/>
        <rFont val="Times New Roman"/>
        <family val="1"/>
      </rPr>
      <t>dust</t>
    </r>
  </si>
  <si>
    <r>
      <t>covers,</t>
    </r>
    <r>
      <rPr>
        <sz val="10"/>
        <rFont val="Times New Roman"/>
        <family val="1"/>
      </rPr>
      <t xml:space="preserve"> </t>
    </r>
    <r>
      <rPr>
        <sz val="10"/>
        <color indexed="8"/>
        <rFont val="Times New Roman"/>
        <family val="1"/>
      </rPr>
      <t>Surge</t>
    </r>
    <r>
      <rPr>
        <sz val="10"/>
        <rFont val="Times New Roman"/>
        <family val="1"/>
      </rPr>
      <t xml:space="preserve"> </t>
    </r>
    <r>
      <rPr>
        <sz val="10"/>
        <color indexed="8"/>
        <rFont val="Times New Roman"/>
        <family val="1"/>
      </rPr>
      <t>arrestors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other</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required</t>
    </r>
    <r>
      <rPr>
        <sz val="10"/>
        <rFont val="Times New Roman"/>
        <family val="1"/>
      </rPr>
      <t xml:space="preserve"> </t>
    </r>
    <r>
      <rPr>
        <sz val="10"/>
        <color indexed="8"/>
        <rFont val="Times New Roman"/>
        <family val="1"/>
      </rPr>
      <t>to</t>
    </r>
  </si>
  <si>
    <r>
      <t>complete</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termination</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cables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specifications.</t>
    </r>
  </si>
  <si>
    <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40cm</t>
    </r>
    <r>
      <rPr>
        <sz val="10"/>
        <rFont val="Times New Roman"/>
        <family val="1"/>
      </rPr>
      <t xml:space="preserve"> </t>
    </r>
    <r>
      <rPr>
        <sz val="10"/>
        <color indexed="8"/>
        <rFont val="Times New Roman"/>
        <family val="1"/>
      </rPr>
      <t>wide,</t>
    </r>
    <r>
      <rPr>
        <sz val="10"/>
        <rFont val="Times New Roman"/>
        <family val="1"/>
      </rPr>
      <t xml:space="preserve"> </t>
    </r>
    <r>
      <rPr>
        <sz val="10"/>
        <color indexed="8"/>
        <rFont val="Times New Roman"/>
        <family val="1"/>
      </rPr>
      <t>made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galvanized</t>
    </r>
    <r>
      <rPr>
        <sz val="10"/>
        <rFont val="Times New Roman"/>
        <family val="1"/>
      </rPr>
      <t xml:space="preserve"> </t>
    </r>
    <r>
      <rPr>
        <sz val="10"/>
        <color indexed="8"/>
        <rFont val="Times New Roman"/>
        <family val="1"/>
      </rPr>
      <t>steel</t>
    </r>
  </si>
  <si>
    <r>
      <t>30x30x15cm</t>
    </r>
    <r>
      <rPr>
        <sz val="10"/>
        <rFont val="Times New Roman"/>
        <family val="1"/>
      </rPr>
      <t xml:space="preserve"> </t>
    </r>
    <r>
      <rPr>
        <sz val="10"/>
        <color indexed="8"/>
        <rFont val="Times New Roman"/>
        <family val="1"/>
      </rPr>
      <t>G.S.</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box</t>
    </r>
  </si>
  <si>
    <r>
      <t>45x45x15cm</t>
    </r>
    <r>
      <rPr>
        <sz val="10"/>
        <rFont val="Times New Roman"/>
        <family val="1"/>
      </rPr>
      <t xml:space="preserve"> </t>
    </r>
    <r>
      <rPr>
        <sz val="10"/>
        <color indexed="8"/>
        <rFont val="Times New Roman"/>
        <family val="1"/>
      </rPr>
      <t>G.S</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box</t>
    </r>
  </si>
  <si>
    <r>
      <t>100x100mm</t>
    </r>
    <r>
      <rPr>
        <sz val="10"/>
        <rFont val="Times New Roman"/>
        <family val="1"/>
      </rPr>
      <t xml:space="preserve"> </t>
    </r>
    <r>
      <rPr>
        <sz val="10"/>
        <color indexed="8"/>
        <rFont val="Times New Roman"/>
        <family val="1"/>
      </rPr>
      <t>G.S.</t>
    </r>
    <r>
      <rPr>
        <sz val="10"/>
        <rFont val="Times New Roman"/>
        <family val="1"/>
      </rPr>
      <t xml:space="preserve"> </t>
    </r>
    <r>
      <rPr>
        <sz val="10"/>
        <color indexed="8"/>
        <rFont val="Times New Roman"/>
        <family val="1"/>
      </rPr>
      <t>trunking</t>
    </r>
  </si>
  <si>
    <r>
      <t>SECTION</t>
    </r>
    <r>
      <rPr>
        <sz val="10"/>
        <rFont val="Times New Roman"/>
        <family val="1"/>
      </rPr>
      <t xml:space="preserve"> </t>
    </r>
    <r>
      <rPr>
        <b/>
        <sz val="10"/>
        <color indexed="8"/>
        <rFont val="Times New Roman"/>
        <family val="1"/>
      </rPr>
      <t>16715</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VOICE</t>
    </r>
    <r>
      <rPr>
        <sz val="10"/>
        <rFont val="Times New Roman"/>
        <family val="1"/>
      </rPr>
      <t xml:space="preserve"> </t>
    </r>
    <r>
      <rPr>
        <b/>
        <sz val="10"/>
        <color indexed="8"/>
        <rFont val="Times New Roman"/>
        <family val="1"/>
      </rPr>
      <t>AND</t>
    </r>
    <r>
      <rPr>
        <sz val="10"/>
        <rFont val="Times New Roman"/>
        <family val="1"/>
      </rPr>
      <t xml:space="preserve"> </t>
    </r>
    <r>
      <rPr>
        <b/>
        <sz val="10"/>
        <color indexed="8"/>
        <rFont val="Times New Roman"/>
        <family val="1"/>
      </rPr>
      <t>DATA</t>
    </r>
    <r>
      <rPr>
        <sz val="10"/>
        <rFont val="Times New Roman"/>
        <family val="1"/>
      </rPr>
      <t xml:space="preserve"> </t>
    </r>
    <r>
      <rPr>
        <b/>
        <sz val="10"/>
        <color indexed="8"/>
        <rFont val="Times New Roman"/>
        <family val="1"/>
      </rPr>
      <t>CABLING</t>
    </r>
  </si>
  <si>
    <r>
      <t>CAT6A</t>
    </r>
    <r>
      <rPr>
        <sz val="10"/>
        <rFont val="Times New Roman"/>
        <family val="1"/>
      </rPr>
      <t xml:space="preserve"> </t>
    </r>
    <r>
      <rPr>
        <sz val="10"/>
        <color indexed="8"/>
        <rFont val="Times New Roman"/>
        <family val="1"/>
      </rPr>
      <t>data</t>
    </r>
    <r>
      <rPr>
        <sz val="10"/>
        <rFont val="Times New Roman"/>
        <family val="1"/>
      </rPr>
      <t xml:space="preserve"> </t>
    </r>
    <r>
      <rPr>
        <sz val="10"/>
        <color indexed="8"/>
        <rFont val="Times New Roman"/>
        <family val="1"/>
      </rPr>
      <t>cabling</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cabinet</t>
    </r>
  </si>
  <si>
    <r>
      <t>to</t>
    </r>
    <r>
      <rPr>
        <sz val="10"/>
        <rFont val="Times New Roman"/>
        <family val="1"/>
      </rPr>
      <t xml:space="preserve"> </t>
    </r>
    <r>
      <rPr>
        <sz val="10"/>
        <color indexed="8"/>
        <rFont val="Times New Roman"/>
        <family val="1"/>
      </rPr>
      <t>twin</t>
    </r>
    <r>
      <rPr>
        <sz val="10"/>
        <rFont val="Times New Roman"/>
        <family val="1"/>
      </rPr>
      <t xml:space="preserve"> </t>
    </r>
    <r>
      <rPr>
        <sz val="10"/>
        <color indexed="8"/>
        <rFont val="Times New Roman"/>
        <family val="1"/>
      </rPr>
      <t>RJ45</t>
    </r>
    <r>
      <rPr>
        <sz val="10"/>
        <rFont val="Times New Roman"/>
        <family val="1"/>
      </rPr>
      <t xml:space="preserve"> </t>
    </r>
    <r>
      <rPr>
        <sz val="10"/>
        <color indexed="8"/>
        <rFont val="Times New Roman"/>
        <family val="1"/>
      </rPr>
      <t>wall</t>
    </r>
    <r>
      <rPr>
        <sz val="10"/>
        <rFont val="Times New Roman"/>
        <family val="1"/>
      </rPr>
      <t xml:space="preserve"> </t>
    </r>
    <r>
      <rPr>
        <sz val="10"/>
        <color indexed="8"/>
        <rFont val="Times New Roman"/>
        <family val="1"/>
      </rPr>
      <t>mounted</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above</t>
    </r>
    <r>
      <rPr>
        <sz val="10"/>
        <rFont val="Times New Roman"/>
        <family val="1"/>
      </rPr>
      <t xml:space="preserve"> </t>
    </r>
    <r>
      <rPr>
        <sz val="10"/>
        <color indexed="8"/>
        <rFont val="Times New Roman"/>
        <family val="1"/>
      </rPr>
      <t>false</t>
    </r>
    <r>
      <rPr>
        <sz val="10"/>
        <rFont val="Times New Roman"/>
        <family val="1"/>
      </rPr>
      <t xml:space="preserve"> </t>
    </r>
    <r>
      <rPr>
        <sz val="10"/>
        <color indexed="8"/>
        <rFont val="Times New Roman"/>
        <family val="1"/>
      </rPr>
      <t>ceiling</t>
    </r>
  </si>
  <si>
    <r>
      <t>mounted</t>
    </r>
    <r>
      <rPr>
        <sz val="10"/>
        <rFont val="Times New Roman"/>
        <family val="1"/>
      </rPr>
      <t xml:space="preserve"> </t>
    </r>
    <r>
      <rPr>
        <sz val="10"/>
        <color indexed="8"/>
        <rFont val="Times New Roman"/>
        <family val="1"/>
      </rPr>
      <t>sockets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Data</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Voice,</t>
    </r>
    <r>
      <rPr>
        <sz val="10"/>
        <rFont val="Times New Roman"/>
        <family val="1"/>
      </rPr>
      <t xml:space="preserve"> </t>
    </r>
    <r>
      <rPr>
        <sz val="10"/>
        <color indexed="8"/>
        <rFont val="Times New Roman"/>
        <family val="1"/>
      </rPr>
      <t>IP</t>
    </r>
    <r>
      <rPr>
        <sz val="10"/>
        <rFont val="Times New Roman"/>
        <family val="1"/>
      </rPr>
      <t xml:space="preserve"> </t>
    </r>
    <r>
      <rPr>
        <sz val="10"/>
        <color indexed="8"/>
        <rFont val="Times New Roman"/>
        <family val="1"/>
      </rPr>
      <t>TV,</t>
    </r>
    <r>
      <rPr>
        <sz val="10"/>
        <rFont val="Times New Roman"/>
        <family val="1"/>
      </rPr>
      <t xml:space="preserve"> </t>
    </r>
    <r>
      <rPr>
        <sz val="10"/>
        <color indexed="8"/>
        <rFont val="Times New Roman"/>
        <family val="1"/>
      </rPr>
      <t>Wireless</t>
    </r>
  </si>
  <si>
    <r>
      <t>Access</t>
    </r>
    <r>
      <rPr>
        <sz val="10"/>
        <rFont val="Times New Roman"/>
        <family val="1"/>
      </rPr>
      <t xml:space="preserve"> </t>
    </r>
    <r>
      <rPr>
        <sz val="10"/>
        <color indexed="8"/>
        <rFont val="Times New Roman"/>
        <family val="1"/>
      </rPr>
      <t>Points,</t>
    </r>
    <r>
      <rPr>
        <sz val="10"/>
        <rFont val="Times New Roman"/>
        <family val="1"/>
      </rPr>
      <t xml:space="preserve"> </t>
    </r>
    <r>
      <rPr>
        <sz val="10"/>
        <color indexed="8"/>
        <rFont val="Times New Roman"/>
        <family val="1"/>
      </rPr>
      <t>IP</t>
    </r>
    <r>
      <rPr>
        <sz val="10"/>
        <rFont val="Times New Roman"/>
        <family val="1"/>
      </rPr>
      <t xml:space="preserve"> </t>
    </r>
    <r>
      <rPr>
        <sz val="10"/>
        <color indexed="8"/>
        <rFont val="Times New Roman"/>
        <family val="1"/>
      </rPr>
      <t>Clock,</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trunking</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25mm</t>
    </r>
    <r>
      <rPr>
        <sz val="10"/>
        <rFont val="Times New Roman"/>
        <family val="1"/>
      </rPr>
      <t xml:space="preserve"> </t>
    </r>
    <r>
      <rPr>
        <sz val="10"/>
        <color indexed="8"/>
        <rFont val="Times New Roman"/>
        <family val="1"/>
      </rPr>
      <t>GI</t>
    </r>
  </si>
  <si>
    <r>
      <t>light</t>
    </r>
    <r>
      <rPr>
        <sz val="10"/>
        <rFont val="Times New Roman"/>
        <family val="1"/>
      </rPr>
      <t xml:space="preserve"> </t>
    </r>
    <r>
      <rPr>
        <sz val="10"/>
        <color indexed="8"/>
        <rFont val="Times New Roman"/>
        <family val="1"/>
      </rPr>
      <t>gage</t>
    </r>
    <r>
      <rPr>
        <sz val="10"/>
        <rFont val="Times New Roman"/>
        <family val="1"/>
      </rPr>
      <t xml:space="preserve"> </t>
    </r>
    <r>
      <rPr>
        <sz val="10"/>
        <color indexed="8"/>
        <rFont val="Times New Roman"/>
        <family val="1"/>
      </rPr>
      <t>conduit</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items:</t>
    </r>
  </si>
  <si>
    <r>
      <t>-Category</t>
    </r>
    <r>
      <rPr>
        <sz val="10"/>
        <rFont val="Times New Roman"/>
        <family val="1"/>
      </rPr>
      <t xml:space="preserve"> </t>
    </r>
    <r>
      <rPr>
        <sz val="10"/>
        <color indexed="8"/>
        <rFont val="Times New Roman"/>
        <family val="1"/>
      </rPr>
      <t>6A</t>
    </r>
    <r>
      <rPr>
        <sz val="10"/>
        <rFont val="Times New Roman"/>
        <family val="1"/>
      </rPr>
      <t xml:space="preserve"> </t>
    </r>
    <r>
      <rPr>
        <sz val="10"/>
        <color indexed="8"/>
        <rFont val="Times New Roman"/>
        <family val="1"/>
      </rPr>
      <t>LSZH</t>
    </r>
    <r>
      <rPr>
        <sz val="10"/>
        <rFont val="Times New Roman"/>
        <family val="1"/>
      </rPr>
      <t xml:space="preserve"> </t>
    </r>
    <r>
      <rPr>
        <sz val="10"/>
        <color indexed="8"/>
        <rFont val="Times New Roman"/>
        <family val="1"/>
      </rPr>
      <t>23</t>
    </r>
    <r>
      <rPr>
        <sz val="10"/>
        <rFont val="Times New Roman"/>
        <family val="1"/>
      </rPr>
      <t xml:space="preserve"> </t>
    </r>
    <r>
      <rPr>
        <sz val="10"/>
        <color indexed="8"/>
        <rFont val="Times New Roman"/>
        <family val="1"/>
      </rPr>
      <t>AWG</t>
    </r>
    <r>
      <rPr>
        <sz val="10"/>
        <rFont val="Times New Roman"/>
        <family val="1"/>
      </rPr>
      <t xml:space="preserve"> </t>
    </r>
    <r>
      <rPr>
        <sz val="10"/>
        <color indexed="8"/>
        <rFont val="Times New Roman"/>
        <family val="1"/>
      </rPr>
      <t>4</t>
    </r>
    <r>
      <rPr>
        <sz val="10"/>
        <rFont val="Times New Roman"/>
        <family val="1"/>
      </rPr>
      <t xml:space="preserve"> </t>
    </r>
    <r>
      <rPr>
        <sz val="10"/>
        <color indexed="8"/>
        <rFont val="Times New Roman"/>
        <family val="1"/>
      </rPr>
      <t>Pair</t>
    </r>
    <r>
      <rPr>
        <sz val="10"/>
        <rFont val="Times New Roman"/>
        <family val="1"/>
      </rPr>
      <t xml:space="preserve"> </t>
    </r>
    <r>
      <rPr>
        <sz val="10"/>
        <color indexed="8"/>
        <rFont val="Times New Roman"/>
        <family val="1"/>
      </rPr>
      <t>UTP</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(2</t>
    </r>
    <r>
      <rPr>
        <sz val="10"/>
        <rFont val="Times New Roman"/>
        <family val="1"/>
      </rPr>
      <t xml:space="preserve"> </t>
    </r>
    <r>
      <rPr>
        <sz val="10"/>
        <color indexed="8"/>
        <rFont val="Times New Roman"/>
        <family val="1"/>
      </rPr>
      <t>No's)</t>
    </r>
  </si>
  <si>
    <r>
      <t>-</t>
    </r>
    <r>
      <rPr>
        <sz val="10"/>
        <rFont val="Times New Roman"/>
        <family val="1"/>
      </rPr>
      <t xml:space="preserve"> </t>
    </r>
    <r>
      <rPr>
        <sz val="10"/>
        <color indexed="8"/>
        <rFont val="Times New Roman"/>
        <family val="1"/>
      </rPr>
      <t>Category</t>
    </r>
    <r>
      <rPr>
        <sz val="10"/>
        <rFont val="Times New Roman"/>
        <family val="1"/>
      </rPr>
      <t xml:space="preserve"> </t>
    </r>
    <r>
      <rPr>
        <sz val="10"/>
        <color indexed="8"/>
        <rFont val="Times New Roman"/>
        <family val="1"/>
      </rPr>
      <t>6A</t>
    </r>
    <r>
      <rPr>
        <sz val="10"/>
        <rFont val="Times New Roman"/>
        <family val="1"/>
      </rPr>
      <t xml:space="preserve"> </t>
    </r>
    <r>
      <rPr>
        <sz val="10"/>
        <color indexed="8"/>
        <rFont val="Times New Roman"/>
        <family val="1"/>
      </rPr>
      <t>Twin</t>
    </r>
    <r>
      <rPr>
        <sz val="10"/>
        <rFont val="Times New Roman"/>
        <family val="1"/>
      </rPr>
      <t xml:space="preserve"> </t>
    </r>
    <r>
      <rPr>
        <sz val="10"/>
        <color indexed="8"/>
        <rFont val="Times New Roman"/>
        <family val="1"/>
      </rPr>
      <t>jack</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shutter</t>
    </r>
    <r>
      <rPr>
        <sz val="10"/>
        <rFont val="Times New Roman"/>
        <family val="1"/>
      </rPr>
      <t xml:space="preserve"> </t>
    </r>
    <r>
      <rPr>
        <sz val="10"/>
        <color indexed="8"/>
        <rFont val="Times New Roman"/>
        <family val="1"/>
      </rPr>
      <t>mount</t>
    </r>
  </si>
  <si>
    <r>
      <t>-</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laying,</t>
    </r>
    <r>
      <rPr>
        <sz val="10"/>
        <rFont val="Times New Roman"/>
        <family val="1"/>
      </rPr>
      <t xml:space="preserve"> </t>
    </r>
    <r>
      <rPr>
        <sz val="10"/>
        <color indexed="8"/>
        <rFont val="Times New Roman"/>
        <family val="1"/>
      </rPr>
      <t>faceplate</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panel</t>
    </r>
  </si>
  <si>
    <r>
      <t>termination</t>
    </r>
    <r>
      <rPr>
        <sz val="10"/>
        <rFont val="Times New Roman"/>
        <family val="1"/>
      </rPr>
      <t xml:space="preserve"> </t>
    </r>
    <r>
      <rPr>
        <sz val="10"/>
        <color indexed="8"/>
        <rFont val="Times New Roman"/>
        <family val="1"/>
      </rPr>
      <t>testing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labelling</t>
    </r>
  </si>
  <si>
    <r>
      <t>CAT6A</t>
    </r>
    <r>
      <rPr>
        <sz val="10"/>
        <rFont val="Times New Roman"/>
        <family val="1"/>
      </rPr>
      <t xml:space="preserve"> </t>
    </r>
    <r>
      <rPr>
        <sz val="10"/>
        <color indexed="8"/>
        <rFont val="Times New Roman"/>
        <family val="1"/>
      </rPr>
      <t>data</t>
    </r>
    <r>
      <rPr>
        <sz val="10"/>
        <rFont val="Times New Roman"/>
        <family val="1"/>
      </rPr>
      <t xml:space="preserve"> </t>
    </r>
    <r>
      <rPr>
        <sz val="10"/>
        <color indexed="8"/>
        <rFont val="Times New Roman"/>
        <family val="1"/>
      </rPr>
      <t>cabling</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twin</t>
    </r>
  </si>
  <si>
    <r>
      <t>RJ45</t>
    </r>
    <r>
      <rPr>
        <sz val="10"/>
        <rFont val="Times New Roman"/>
        <family val="1"/>
      </rPr>
      <t xml:space="preserve"> </t>
    </r>
    <r>
      <rPr>
        <sz val="10"/>
        <color indexed="8"/>
        <rFont val="Times New Roman"/>
        <family val="1"/>
      </rPr>
      <t>under</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mounted</t>
    </r>
    <r>
      <rPr>
        <sz val="10"/>
        <rFont val="Times New Roman"/>
        <family val="1"/>
      </rPr>
      <t xml:space="preserve"> </t>
    </r>
    <r>
      <rPr>
        <sz val="10"/>
        <color indexed="8"/>
        <rFont val="Times New Roman"/>
        <family val="1"/>
      </rPr>
      <t>sockets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Data</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voice</t>
    </r>
    <r>
      <rPr>
        <sz val="10"/>
        <rFont val="Times New Roman"/>
        <family val="1"/>
      </rPr>
      <t xml:space="preserve"> </t>
    </r>
    <r>
      <rPr>
        <sz val="10"/>
        <color indexed="8"/>
        <rFont val="Times New Roman"/>
        <family val="1"/>
      </rPr>
      <t>services</t>
    </r>
  </si>
  <si>
    <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following</t>
    </r>
    <r>
      <rPr>
        <sz val="10"/>
        <rFont val="Times New Roman"/>
        <family val="1"/>
      </rPr>
      <t xml:space="preserve"> </t>
    </r>
    <r>
      <rPr>
        <sz val="10"/>
        <color indexed="8"/>
        <rFont val="Times New Roman"/>
        <family val="1"/>
      </rPr>
      <t>items:</t>
    </r>
  </si>
  <si>
    <r>
      <t>-</t>
    </r>
    <r>
      <rPr>
        <sz val="10"/>
        <rFont val="Times New Roman"/>
        <family val="1"/>
      </rPr>
      <t xml:space="preserve"> </t>
    </r>
    <r>
      <rPr>
        <sz val="10"/>
        <color indexed="8"/>
        <rFont val="Times New Roman"/>
        <family val="1"/>
      </rPr>
      <t>Category</t>
    </r>
    <r>
      <rPr>
        <sz val="10"/>
        <rFont val="Times New Roman"/>
        <family val="1"/>
      </rPr>
      <t xml:space="preserve"> </t>
    </r>
    <r>
      <rPr>
        <sz val="10"/>
        <color indexed="8"/>
        <rFont val="Times New Roman"/>
        <family val="1"/>
      </rPr>
      <t>6A</t>
    </r>
    <r>
      <rPr>
        <sz val="10"/>
        <rFont val="Times New Roman"/>
        <family val="1"/>
      </rPr>
      <t xml:space="preserve"> </t>
    </r>
    <r>
      <rPr>
        <sz val="10"/>
        <color indexed="8"/>
        <rFont val="Times New Roman"/>
        <family val="1"/>
      </rPr>
      <t>Twin</t>
    </r>
    <r>
      <rPr>
        <sz val="10"/>
        <rFont val="Times New Roman"/>
        <family val="1"/>
      </rPr>
      <t xml:space="preserve"> </t>
    </r>
    <r>
      <rPr>
        <sz val="10"/>
        <color indexed="8"/>
        <rFont val="Times New Roman"/>
        <family val="1"/>
      </rPr>
      <t>Jack</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Shutter</t>
    </r>
    <r>
      <rPr>
        <sz val="10"/>
        <rFont val="Times New Roman"/>
        <family val="1"/>
      </rPr>
      <t xml:space="preserve"> </t>
    </r>
    <r>
      <rPr>
        <sz val="10"/>
        <color indexed="8"/>
        <rFont val="Times New Roman"/>
        <family val="1"/>
      </rPr>
      <t>mount</t>
    </r>
  </si>
  <si>
    <r>
      <t>6</t>
    </r>
    <r>
      <rPr>
        <sz val="10"/>
        <rFont val="Times New Roman"/>
        <family val="1"/>
      </rPr>
      <t xml:space="preserve"> </t>
    </r>
    <r>
      <rPr>
        <sz val="10"/>
        <color indexed="8"/>
        <rFont val="Times New Roman"/>
        <family val="1"/>
      </rPr>
      <t>KVA</t>
    </r>
    <r>
      <rPr>
        <sz val="10"/>
        <rFont val="Times New Roman"/>
        <family val="1"/>
      </rPr>
      <t xml:space="preserve"> </t>
    </r>
    <r>
      <rPr>
        <sz val="10"/>
        <color indexed="8"/>
        <rFont val="Times New Roman"/>
        <family val="1"/>
      </rPr>
      <t>UPS</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</si>
  <si>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technical</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SDR</t>
    </r>
    <r>
      <rPr>
        <sz val="10"/>
        <rFont val="Times New Roman"/>
        <family val="1"/>
      </rPr>
      <t xml:space="preserve"> </t>
    </r>
    <r>
      <rPr>
        <sz val="10"/>
        <color indexed="8"/>
        <rFont val="Times New Roman"/>
        <family val="1"/>
      </rPr>
      <t>at</t>
    </r>
    <r>
      <rPr>
        <sz val="10"/>
        <rFont val="Times New Roman"/>
        <family val="1"/>
      </rPr>
      <t xml:space="preserve"> </t>
    </r>
    <r>
      <rPr>
        <sz val="10"/>
        <color indexed="8"/>
        <rFont val="Times New Roman"/>
        <family val="1"/>
      </rPr>
      <t>Basement.</t>
    </r>
  </si>
  <si>
    <r>
      <t>10</t>
    </r>
    <r>
      <rPr>
        <sz val="10"/>
        <rFont val="Times New Roman"/>
        <family val="1"/>
      </rPr>
      <t xml:space="preserve"> </t>
    </r>
    <r>
      <rPr>
        <sz val="10"/>
        <color indexed="8"/>
        <rFont val="Times New Roman"/>
        <family val="1"/>
      </rPr>
      <t>KVA</t>
    </r>
    <r>
      <rPr>
        <sz val="10"/>
        <rFont val="Times New Roman"/>
        <family val="1"/>
      </rPr>
      <t xml:space="preserve"> </t>
    </r>
    <r>
      <rPr>
        <sz val="10"/>
        <color indexed="8"/>
        <rFont val="Times New Roman"/>
        <family val="1"/>
      </rPr>
      <t>UPS</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</si>
  <si>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technical</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MDR,</t>
    </r>
  </si>
  <si>
    <r>
      <t>back-up</t>
    </r>
    <r>
      <rPr>
        <sz val="10"/>
        <rFont val="Times New Roman"/>
        <family val="1"/>
      </rPr>
      <t xml:space="preserve"> </t>
    </r>
    <r>
      <rPr>
        <sz val="10"/>
        <color indexed="8"/>
        <rFont val="Times New Roman"/>
        <family val="1"/>
      </rPr>
      <t>MDR,</t>
    </r>
    <r>
      <rPr>
        <sz val="10"/>
        <rFont val="Times New Roman"/>
        <family val="1"/>
      </rPr>
      <t xml:space="preserve"> </t>
    </r>
    <r>
      <rPr>
        <sz val="10"/>
        <color indexed="8"/>
        <rFont val="Times New Roman"/>
        <family val="1"/>
      </rPr>
      <t>SDR</t>
    </r>
    <r>
      <rPr>
        <sz val="10"/>
        <rFont val="Times New Roman"/>
        <family val="1"/>
      </rPr>
      <t xml:space="preserve"> </t>
    </r>
    <r>
      <rPr>
        <sz val="10"/>
        <color indexed="8"/>
        <rFont val="Times New Roman"/>
        <family val="1"/>
      </rPr>
      <t>at</t>
    </r>
    <r>
      <rPr>
        <sz val="10"/>
        <rFont val="Times New Roman"/>
        <family val="1"/>
      </rPr>
      <t xml:space="preserve"> </t>
    </r>
    <r>
      <rPr>
        <sz val="10"/>
        <color indexed="8"/>
        <rFont val="Times New Roman"/>
        <family val="1"/>
      </rPr>
      <t>Ground,</t>
    </r>
    <r>
      <rPr>
        <sz val="10"/>
        <rFont val="Times New Roman"/>
        <family val="1"/>
      </rPr>
      <t xml:space="preserve"> </t>
    </r>
    <r>
      <rPr>
        <sz val="10"/>
        <color indexed="8"/>
        <rFont val="Times New Roman"/>
        <family val="1"/>
      </rPr>
      <t>1st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2nd</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(Zone</t>
    </r>
    <r>
      <rPr>
        <sz val="10"/>
        <rFont val="Times New Roman"/>
        <family val="1"/>
      </rPr>
      <t xml:space="preserve"> </t>
    </r>
    <r>
      <rPr>
        <sz val="10"/>
        <color indexed="8"/>
        <rFont val="Times New Roman"/>
        <family val="1"/>
      </rPr>
      <t>1).</t>
    </r>
  </si>
  <si>
    <r>
      <t>15</t>
    </r>
    <r>
      <rPr>
        <sz val="10"/>
        <rFont val="Times New Roman"/>
        <family val="1"/>
      </rPr>
      <t xml:space="preserve"> </t>
    </r>
    <r>
      <rPr>
        <sz val="10"/>
        <color indexed="8"/>
        <rFont val="Times New Roman"/>
        <family val="1"/>
      </rPr>
      <t>KVA</t>
    </r>
    <r>
      <rPr>
        <sz val="10"/>
        <rFont val="Times New Roman"/>
        <family val="1"/>
      </rPr>
      <t xml:space="preserve"> </t>
    </r>
    <r>
      <rPr>
        <sz val="10"/>
        <color indexed="8"/>
        <rFont val="Times New Roman"/>
        <family val="1"/>
      </rPr>
      <t>UPS</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</si>
  <si>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technical</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SDR</t>
    </r>
    <r>
      <rPr>
        <sz val="10"/>
        <rFont val="Times New Roman"/>
        <family val="1"/>
      </rPr>
      <t xml:space="preserve"> </t>
    </r>
    <r>
      <rPr>
        <sz val="10"/>
        <color indexed="8"/>
        <rFont val="Times New Roman"/>
        <family val="1"/>
      </rPr>
      <t>at</t>
    </r>
  </si>
  <si>
    <r>
      <t>2nd</t>
    </r>
    <r>
      <rPr>
        <sz val="10"/>
        <rFont val="Times New Roman"/>
        <family val="1"/>
      </rPr>
      <t xml:space="preserve"> </t>
    </r>
    <r>
      <rPr>
        <sz val="10"/>
        <color indexed="8"/>
        <rFont val="Times New Roman"/>
        <family val="1"/>
      </rPr>
      <t>floor</t>
    </r>
    <r>
      <rPr>
        <sz val="10"/>
        <rFont val="Times New Roman"/>
        <family val="1"/>
      </rPr>
      <t xml:space="preserve"> </t>
    </r>
    <r>
      <rPr>
        <sz val="10"/>
        <color indexed="8"/>
        <rFont val="Times New Roman"/>
        <family val="1"/>
      </rPr>
      <t>(Zone</t>
    </r>
    <r>
      <rPr>
        <sz val="10"/>
        <rFont val="Times New Roman"/>
        <family val="1"/>
      </rPr>
      <t xml:space="preserve"> </t>
    </r>
    <r>
      <rPr>
        <sz val="10"/>
        <color indexed="8"/>
        <rFont val="Times New Roman"/>
        <family val="1"/>
      </rPr>
      <t>2).</t>
    </r>
  </si>
  <si>
    <r>
      <t>ACTIVE</t>
    </r>
    <r>
      <rPr>
        <sz val="10"/>
        <rFont val="Times New Roman"/>
        <family val="1"/>
      </rPr>
      <t xml:space="preserve"> </t>
    </r>
    <r>
      <rPr>
        <b/>
        <sz val="10"/>
        <color indexed="8"/>
        <rFont val="Times New Roman"/>
        <family val="1"/>
      </rPr>
      <t>COMPONENT</t>
    </r>
  </si>
  <si>
    <r>
      <t>the</t>
    </r>
    <r>
      <rPr>
        <sz val="10"/>
        <rFont val="Times New Roman"/>
        <family val="1"/>
      </rPr>
      <t xml:space="preserve"> </t>
    </r>
    <r>
      <rPr>
        <sz val="10"/>
        <color indexed="8"/>
        <rFont val="Times New Roman"/>
        <family val="1"/>
      </rPr>
      <t>Active</t>
    </r>
    <r>
      <rPr>
        <sz val="10"/>
        <rFont val="Times New Roman"/>
        <family val="1"/>
      </rPr>
      <t xml:space="preserve"> </t>
    </r>
    <r>
      <rPr>
        <sz val="10"/>
        <color indexed="8"/>
        <rFont val="Times New Roman"/>
        <family val="1"/>
      </rPr>
      <t>Components</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cabling</t>
    </r>
  </si>
  <si>
    <r>
      <t>and</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</si>
  <si>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drawings,</t>
    </r>
    <r>
      <rPr>
        <sz val="10"/>
        <rFont val="Times New Roman"/>
        <family val="1"/>
      </rPr>
      <t xml:space="preserve"> </t>
    </r>
    <r>
      <rPr>
        <sz val="10"/>
        <color indexed="8"/>
        <rFont val="Times New Roman"/>
        <family val="1"/>
      </rPr>
      <t>KOC</t>
    </r>
    <r>
      <rPr>
        <sz val="10"/>
        <rFont val="Times New Roman"/>
        <family val="1"/>
      </rPr>
      <t xml:space="preserve"> </t>
    </r>
    <r>
      <rPr>
        <sz val="10"/>
        <color indexed="8"/>
        <rFont val="Times New Roman"/>
        <family val="1"/>
      </rPr>
      <t>latest</t>
    </r>
    <r>
      <rPr>
        <sz val="10"/>
        <rFont val="Times New Roman"/>
        <family val="1"/>
      </rPr>
      <t xml:space="preserve"> </t>
    </r>
    <r>
      <rPr>
        <sz val="10"/>
        <color indexed="8"/>
        <rFont val="Times New Roman"/>
        <family val="1"/>
      </rPr>
      <t>regulations,</t>
    </r>
    <r>
      <rPr>
        <sz val="10"/>
        <rFont val="Times New Roman"/>
        <family val="1"/>
      </rPr>
      <t xml:space="preserve"> </t>
    </r>
    <r>
      <rPr>
        <sz val="10"/>
        <color indexed="8"/>
        <rFont val="Times New Roman"/>
        <family val="1"/>
      </rPr>
      <t>specifications</t>
    </r>
  </si>
  <si>
    <r>
      <t>requirements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Superintendent.</t>
    </r>
  </si>
  <si>
    <r>
      <t>Modular</t>
    </r>
    <r>
      <rPr>
        <sz val="10"/>
        <rFont val="Times New Roman"/>
        <family val="1"/>
      </rPr>
      <t xml:space="preserve"> </t>
    </r>
    <r>
      <rPr>
        <sz val="10"/>
        <color indexed="8"/>
        <rFont val="Times New Roman"/>
        <family val="1"/>
      </rPr>
      <t>coreswitch</t>
    </r>
  </si>
  <si>
    <r>
      <t>Modular</t>
    </r>
    <r>
      <rPr>
        <sz val="10"/>
        <rFont val="Times New Roman"/>
        <family val="1"/>
      </rPr>
      <t xml:space="preserve"> </t>
    </r>
    <r>
      <rPr>
        <sz val="10"/>
        <color indexed="8"/>
        <rFont val="Times New Roman"/>
        <family val="1"/>
      </rPr>
      <t>Edge</t>
    </r>
    <r>
      <rPr>
        <sz val="10"/>
        <rFont val="Times New Roman"/>
        <family val="1"/>
      </rPr>
      <t xml:space="preserve"> </t>
    </r>
    <r>
      <rPr>
        <sz val="10"/>
        <color indexed="8"/>
        <rFont val="Times New Roman"/>
        <family val="1"/>
      </rPr>
      <t>Switches</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Basement</t>
    </r>
  </si>
  <si>
    <r>
      <t>Modular</t>
    </r>
    <r>
      <rPr>
        <sz val="10"/>
        <rFont val="Times New Roman"/>
        <family val="1"/>
      </rPr>
      <t xml:space="preserve"> </t>
    </r>
    <r>
      <rPr>
        <sz val="10"/>
        <color indexed="8"/>
        <rFont val="Times New Roman"/>
        <family val="1"/>
      </rPr>
      <t>Edge</t>
    </r>
    <r>
      <rPr>
        <sz val="10"/>
        <rFont val="Times New Roman"/>
        <family val="1"/>
      </rPr>
      <t xml:space="preserve"> </t>
    </r>
    <r>
      <rPr>
        <sz val="10"/>
        <color indexed="8"/>
        <rFont val="Times New Roman"/>
        <family val="1"/>
      </rPr>
      <t>Switches</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Ground</t>
    </r>
    <r>
      <rPr>
        <sz val="10"/>
        <rFont val="Times New Roman"/>
        <family val="1"/>
      </rPr>
      <t xml:space="preserve"> </t>
    </r>
    <r>
      <rPr>
        <sz val="10"/>
        <color indexed="8"/>
        <rFont val="Times New Roman"/>
        <family val="1"/>
      </rPr>
      <t>Floor</t>
    </r>
  </si>
  <si>
    <r>
      <t>Modular</t>
    </r>
    <r>
      <rPr>
        <sz val="10"/>
        <rFont val="Times New Roman"/>
        <family val="1"/>
      </rPr>
      <t xml:space="preserve"> </t>
    </r>
    <r>
      <rPr>
        <sz val="10"/>
        <color indexed="8"/>
        <rFont val="Times New Roman"/>
        <family val="1"/>
      </rPr>
      <t>Edge</t>
    </r>
    <r>
      <rPr>
        <sz val="10"/>
        <rFont val="Times New Roman"/>
        <family val="1"/>
      </rPr>
      <t xml:space="preserve"> </t>
    </r>
    <r>
      <rPr>
        <sz val="10"/>
        <color indexed="8"/>
        <rFont val="Times New Roman"/>
        <family val="1"/>
      </rPr>
      <t>Switches</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First</t>
    </r>
    <r>
      <rPr>
        <sz val="10"/>
        <rFont val="Times New Roman"/>
        <family val="1"/>
      </rPr>
      <t xml:space="preserve"> </t>
    </r>
    <r>
      <rPr>
        <sz val="10"/>
        <color indexed="8"/>
        <rFont val="Times New Roman"/>
        <family val="1"/>
      </rPr>
      <t>Floor</t>
    </r>
  </si>
  <si>
    <r>
      <t>Modular</t>
    </r>
    <r>
      <rPr>
        <sz val="10"/>
        <rFont val="Times New Roman"/>
        <family val="1"/>
      </rPr>
      <t xml:space="preserve"> </t>
    </r>
    <r>
      <rPr>
        <sz val="10"/>
        <color indexed="8"/>
        <rFont val="Times New Roman"/>
        <family val="1"/>
      </rPr>
      <t>Edge</t>
    </r>
    <r>
      <rPr>
        <sz val="10"/>
        <rFont val="Times New Roman"/>
        <family val="1"/>
      </rPr>
      <t xml:space="preserve"> </t>
    </r>
    <r>
      <rPr>
        <sz val="10"/>
        <color indexed="8"/>
        <rFont val="Times New Roman"/>
        <family val="1"/>
      </rPr>
      <t>Switches</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Second</t>
    </r>
    <r>
      <rPr>
        <sz val="10"/>
        <rFont val="Times New Roman"/>
        <family val="1"/>
      </rPr>
      <t xml:space="preserve"> </t>
    </r>
    <r>
      <rPr>
        <sz val="10"/>
        <color indexed="8"/>
        <rFont val="Times New Roman"/>
        <family val="1"/>
      </rPr>
      <t>Floor</t>
    </r>
  </si>
  <si>
    <r>
      <t>Wireless</t>
    </r>
    <r>
      <rPr>
        <sz val="10"/>
        <rFont val="Times New Roman"/>
        <family val="1"/>
      </rPr>
      <t xml:space="preserve"> </t>
    </r>
    <r>
      <rPr>
        <sz val="10"/>
        <color indexed="8"/>
        <rFont val="Times New Roman"/>
        <family val="1"/>
      </rPr>
      <t>LAN</t>
    </r>
    <r>
      <rPr>
        <sz val="10"/>
        <rFont val="Times New Roman"/>
        <family val="1"/>
      </rPr>
      <t xml:space="preserve"> </t>
    </r>
    <r>
      <rPr>
        <sz val="10"/>
        <color indexed="8"/>
        <rFont val="Times New Roman"/>
        <family val="1"/>
      </rPr>
      <t>Access</t>
    </r>
    <r>
      <rPr>
        <sz val="10"/>
        <rFont val="Times New Roman"/>
        <family val="1"/>
      </rPr>
      <t xml:space="preserve"> </t>
    </r>
    <r>
      <rPr>
        <sz val="10"/>
        <color indexed="8"/>
        <rFont val="Times New Roman"/>
        <family val="1"/>
      </rPr>
      <t>Points</t>
    </r>
  </si>
  <si>
    <r>
      <t>Wireless</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System</t>
    </r>
  </si>
  <si>
    <r>
      <t>Service</t>
    </r>
    <r>
      <rPr>
        <sz val="10"/>
        <rFont val="Times New Roman"/>
        <family val="1"/>
      </rPr>
      <t xml:space="preserve"> </t>
    </r>
    <r>
      <rPr>
        <sz val="10"/>
        <color indexed="8"/>
        <rFont val="Times New Roman"/>
        <family val="1"/>
      </rPr>
      <t>Level</t>
    </r>
    <r>
      <rPr>
        <sz val="10"/>
        <rFont val="Times New Roman"/>
        <family val="1"/>
      </rPr>
      <t xml:space="preserve"> </t>
    </r>
    <r>
      <rPr>
        <sz val="10"/>
        <color indexed="8"/>
        <rFont val="Times New Roman"/>
        <family val="1"/>
      </rPr>
      <t>Agreement</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1</t>
    </r>
    <r>
      <rPr>
        <sz val="10"/>
        <rFont val="Times New Roman"/>
        <family val="1"/>
      </rPr>
      <t xml:space="preserve"> </t>
    </r>
    <r>
      <rPr>
        <sz val="10"/>
        <color indexed="8"/>
        <rFont val="Times New Roman"/>
        <family val="1"/>
      </rPr>
      <t>Year</t>
    </r>
  </si>
  <si>
    <t>Training</t>
  </si>
  <si>
    <r>
      <t>Interface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BMS</t>
    </r>
  </si>
  <si>
    <r>
      <t>SIP</t>
    </r>
    <r>
      <rPr>
        <sz val="10"/>
        <rFont val="Times New Roman"/>
        <family val="1"/>
      </rPr>
      <t xml:space="preserve"> </t>
    </r>
    <r>
      <rPr>
        <sz val="10"/>
        <color indexed="8"/>
        <rFont val="Times New Roman"/>
        <family val="1"/>
      </rPr>
      <t>Telephones</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License</t>
    </r>
  </si>
  <si>
    <r>
      <t>Executive</t>
    </r>
    <r>
      <rPr>
        <sz val="10"/>
        <rFont val="Times New Roman"/>
        <family val="1"/>
      </rPr>
      <t xml:space="preserve"> </t>
    </r>
    <r>
      <rPr>
        <sz val="10"/>
        <color indexed="8"/>
        <rFont val="Times New Roman"/>
        <family val="1"/>
      </rPr>
      <t>Video</t>
    </r>
    <r>
      <rPr>
        <sz val="10"/>
        <rFont val="Times New Roman"/>
        <family val="1"/>
      </rPr>
      <t xml:space="preserve"> </t>
    </r>
    <r>
      <rPr>
        <sz val="10"/>
        <color indexed="8"/>
        <rFont val="Times New Roman"/>
        <family val="1"/>
      </rPr>
      <t>SIP</t>
    </r>
    <r>
      <rPr>
        <sz val="10"/>
        <rFont val="Times New Roman"/>
        <family val="1"/>
      </rPr>
      <t xml:space="preserve"> </t>
    </r>
    <r>
      <rPr>
        <sz val="10"/>
        <color indexed="8"/>
        <rFont val="Times New Roman"/>
        <family val="1"/>
      </rPr>
      <t>Telephones</t>
    </r>
  </si>
  <si>
    <r>
      <t>Executive</t>
    </r>
    <r>
      <rPr>
        <sz val="10"/>
        <rFont val="Times New Roman"/>
        <family val="1"/>
      </rPr>
      <t xml:space="preserve"> </t>
    </r>
    <r>
      <rPr>
        <sz val="10"/>
        <color indexed="8"/>
        <rFont val="Times New Roman"/>
        <family val="1"/>
      </rPr>
      <t>SIP</t>
    </r>
    <r>
      <rPr>
        <sz val="10"/>
        <rFont val="Times New Roman"/>
        <family val="1"/>
      </rPr>
      <t xml:space="preserve"> </t>
    </r>
    <r>
      <rPr>
        <sz val="10"/>
        <color indexed="8"/>
        <rFont val="Times New Roman"/>
        <family val="1"/>
      </rPr>
      <t>Telephones</t>
    </r>
  </si>
  <si>
    <r>
      <t>SIP</t>
    </r>
    <r>
      <rPr>
        <sz val="10"/>
        <rFont val="Times New Roman"/>
        <family val="1"/>
      </rPr>
      <t xml:space="preserve"> </t>
    </r>
    <r>
      <rPr>
        <sz val="10"/>
        <color indexed="8"/>
        <rFont val="Times New Roman"/>
        <family val="1"/>
      </rPr>
      <t>Phones</t>
    </r>
  </si>
  <si>
    <r>
      <t>Conference</t>
    </r>
    <r>
      <rPr>
        <sz val="10"/>
        <rFont val="Times New Roman"/>
        <family val="1"/>
      </rPr>
      <t xml:space="preserve"> </t>
    </r>
    <r>
      <rPr>
        <sz val="10"/>
        <color indexed="8"/>
        <rFont val="Times New Roman"/>
        <family val="1"/>
      </rPr>
      <t>SIP</t>
    </r>
    <r>
      <rPr>
        <sz val="10"/>
        <rFont val="Times New Roman"/>
        <family val="1"/>
      </rPr>
      <t xml:space="preserve"> </t>
    </r>
    <r>
      <rPr>
        <sz val="10"/>
        <color indexed="8"/>
        <rFont val="Times New Roman"/>
        <family val="1"/>
      </rPr>
      <t>Telephones</t>
    </r>
  </si>
  <si>
    <r>
      <t>Wireless</t>
    </r>
    <r>
      <rPr>
        <sz val="10"/>
        <rFont val="Times New Roman"/>
        <family val="1"/>
      </rPr>
      <t xml:space="preserve"> </t>
    </r>
    <r>
      <rPr>
        <sz val="10"/>
        <color indexed="8"/>
        <rFont val="Times New Roman"/>
        <family val="1"/>
      </rPr>
      <t>SIP</t>
    </r>
    <r>
      <rPr>
        <sz val="10"/>
        <rFont val="Times New Roman"/>
        <family val="1"/>
      </rPr>
      <t xml:space="preserve"> </t>
    </r>
    <r>
      <rPr>
        <sz val="10"/>
        <color indexed="8"/>
        <rFont val="Times New Roman"/>
        <family val="1"/>
      </rPr>
      <t>Phones</t>
    </r>
  </si>
  <si>
    <r>
      <t>SIP</t>
    </r>
    <r>
      <rPr>
        <sz val="10"/>
        <rFont val="Times New Roman"/>
        <family val="1"/>
      </rPr>
      <t xml:space="preserve"> </t>
    </r>
    <r>
      <rPr>
        <sz val="10"/>
        <color indexed="8"/>
        <rFont val="Times New Roman"/>
        <family val="1"/>
      </rPr>
      <t>Users</t>
    </r>
    <r>
      <rPr>
        <sz val="10"/>
        <rFont val="Times New Roman"/>
        <family val="1"/>
      </rPr>
      <t xml:space="preserve"> </t>
    </r>
    <r>
      <rPr>
        <sz val="10"/>
        <color indexed="8"/>
        <rFont val="Times New Roman"/>
        <family val="1"/>
      </rPr>
      <t>License</t>
    </r>
  </si>
  <si>
    <r>
      <t>Analog</t>
    </r>
    <r>
      <rPr>
        <sz val="10"/>
        <rFont val="Times New Roman"/>
        <family val="1"/>
      </rPr>
      <t xml:space="preserve"> </t>
    </r>
    <r>
      <rPr>
        <sz val="10"/>
        <color indexed="8"/>
        <rFont val="Times New Roman"/>
        <family val="1"/>
      </rPr>
      <t>lines</t>
    </r>
  </si>
  <si>
    <r>
      <t>Unified</t>
    </r>
    <r>
      <rPr>
        <sz val="10"/>
        <rFont val="Times New Roman"/>
        <family val="1"/>
      </rPr>
      <t xml:space="preserve"> </t>
    </r>
    <r>
      <rPr>
        <sz val="10"/>
        <color indexed="8"/>
        <rFont val="Times New Roman"/>
        <family val="1"/>
      </rPr>
      <t>Messaging</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Voicemail</t>
    </r>
    <r>
      <rPr>
        <sz val="10"/>
        <rFont val="Times New Roman"/>
        <family val="1"/>
      </rPr>
      <t xml:space="preserve"> </t>
    </r>
    <r>
      <rPr>
        <sz val="10"/>
        <color indexed="8"/>
        <rFont val="Times New Roman"/>
        <family val="1"/>
      </rPr>
      <t>License</t>
    </r>
  </si>
  <si>
    <r>
      <t>Unified</t>
    </r>
    <r>
      <rPr>
        <sz val="10"/>
        <rFont val="Times New Roman"/>
        <family val="1"/>
      </rPr>
      <t xml:space="preserve"> </t>
    </r>
    <r>
      <rPr>
        <sz val="10"/>
        <color indexed="8"/>
        <rFont val="Times New Roman"/>
        <family val="1"/>
      </rPr>
      <t>Messaging</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E-Fax</t>
    </r>
    <r>
      <rPr>
        <sz val="10"/>
        <rFont val="Times New Roman"/>
        <family val="1"/>
      </rPr>
      <t xml:space="preserve"> </t>
    </r>
    <r>
      <rPr>
        <sz val="10"/>
        <color indexed="8"/>
        <rFont val="Times New Roman"/>
        <family val="1"/>
      </rPr>
      <t>License</t>
    </r>
  </si>
  <si>
    <r>
      <t>Expansion</t>
    </r>
    <r>
      <rPr>
        <sz val="10"/>
        <rFont val="Times New Roman"/>
        <family val="1"/>
      </rPr>
      <t xml:space="preserve"> </t>
    </r>
    <r>
      <rPr>
        <sz val="10"/>
        <color indexed="8"/>
        <rFont val="Times New Roman"/>
        <family val="1"/>
      </rPr>
      <t>Key</t>
    </r>
    <r>
      <rPr>
        <sz val="10"/>
        <rFont val="Times New Roman"/>
        <family val="1"/>
      </rPr>
      <t xml:space="preserve"> </t>
    </r>
    <r>
      <rPr>
        <sz val="10"/>
        <color indexed="8"/>
        <rFont val="Times New Roman"/>
        <family val="1"/>
      </rPr>
      <t>Modules</t>
    </r>
  </si>
  <si>
    <r>
      <t>Fax</t>
    </r>
    <r>
      <rPr>
        <sz val="10"/>
        <rFont val="Times New Roman"/>
        <family val="1"/>
      </rPr>
      <t xml:space="preserve"> </t>
    </r>
    <r>
      <rPr>
        <sz val="10"/>
        <color indexed="8"/>
        <rFont val="Times New Roman"/>
        <family val="1"/>
      </rPr>
      <t>Machines</t>
    </r>
  </si>
  <si>
    <r>
      <t>25%</t>
    </r>
    <r>
      <rPr>
        <sz val="10"/>
        <rFont val="Times New Roman"/>
        <family val="1"/>
      </rPr>
      <t xml:space="preserve"> </t>
    </r>
    <r>
      <rPr>
        <sz val="10"/>
        <color indexed="8"/>
        <rFont val="Times New Roman"/>
        <family val="1"/>
      </rPr>
      <t>Spare</t>
    </r>
    <r>
      <rPr>
        <sz val="10"/>
        <rFont val="Times New Roman"/>
        <family val="1"/>
      </rPr>
      <t xml:space="preserve"> </t>
    </r>
    <r>
      <rPr>
        <sz val="10"/>
        <color indexed="8"/>
        <rFont val="Times New Roman"/>
        <family val="1"/>
      </rPr>
      <t>SIP</t>
    </r>
    <r>
      <rPr>
        <sz val="10"/>
        <rFont val="Times New Roman"/>
        <family val="1"/>
      </rPr>
      <t xml:space="preserve"> </t>
    </r>
    <r>
      <rPr>
        <sz val="10"/>
        <color indexed="8"/>
        <rFont val="Times New Roman"/>
        <family val="1"/>
      </rPr>
      <t>telephone</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each</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SIP</t>
    </r>
    <r>
      <rPr>
        <sz val="10"/>
        <rFont val="Times New Roman"/>
        <family val="1"/>
      </rPr>
      <t xml:space="preserve"> </t>
    </r>
    <r>
      <rPr>
        <sz val="10"/>
        <color indexed="8"/>
        <rFont val="Times New Roman"/>
        <family val="1"/>
      </rPr>
      <t>user's</t>
    </r>
    <r>
      <rPr>
        <sz val="10"/>
        <rFont val="Times New Roman"/>
        <family val="1"/>
      </rPr>
      <t xml:space="preserve"> </t>
    </r>
    <r>
      <rPr>
        <sz val="10"/>
        <color indexed="8"/>
        <rFont val="Times New Roman"/>
        <family val="1"/>
      </rPr>
      <t>license</t>
    </r>
  </si>
  <si>
    <r>
      <t>SECTION</t>
    </r>
    <r>
      <rPr>
        <sz val="10"/>
        <rFont val="Times New Roman"/>
        <family val="1"/>
      </rPr>
      <t xml:space="preserve"> </t>
    </r>
    <r>
      <rPr>
        <b/>
        <sz val="10"/>
        <color indexed="8"/>
        <rFont val="Times New Roman"/>
        <family val="1"/>
      </rPr>
      <t>16721</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FIRE</t>
    </r>
    <r>
      <rPr>
        <sz val="10"/>
        <rFont val="Times New Roman"/>
        <family val="1"/>
      </rPr>
      <t xml:space="preserve"> </t>
    </r>
    <r>
      <rPr>
        <b/>
        <sz val="10"/>
        <color indexed="8"/>
        <rFont val="Times New Roman"/>
        <family val="1"/>
      </rPr>
      <t>ALARM</t>
    </r>
    <r>
      <rPr>
        <sz val="10"/>
        <rFont val="Times New Roman"/>
        <family val="1"/>
      </rPr>
      <t xml:space="preserve"> </t>
    </r>
    <r>
      <rPr>
        <b/>
        <sz val="10"/>
        <color indexed="8"/>
        <rFont val="Times New Roman"/>
        <family val="1"/>
      </rPr>
      <t>SYSTEM</t>
    </r>
  </si>
  <si>
    <r>
      <t>the</t>
    </r>
    <r>
      <rPr>
        <sz val="10"/>
        <rFont val="Times New Roman"/>
        <family val="1"/>
      </rPr>
      <t xml:space="preserve"> </t>
    </r>
    <r>
      <rPr>
        <sz val="10"/>
        <color indexed="8"/>
        <rFont val="Times New Roman"/>
        <family val="1"/>
      </rPr>
      <t>microprocessor</t>
    </r>
    <r>
      <rPr>
        <sz val="10"/>
        <rFont val="Times New Roman"/>
        <family val="1"/>
      </rPr>
      <t xml:space="preserve"> </t>
    </r>
    <r>
      <rPr>
        <sz val="10"/>
        <color indexed="8"/>
        <rFont val="Times New Roman"/>
        <family val="1"/>
      </rPr>
      <t>based</t>
    </r>
    <r>
      <rPr>
        <sz val="10"/>
        <rFont val="Times New Roman"/>
        <family val="1"/>
      </rPr>
      <t xml:space="preserve"> </t>
    </r>
    <r>
      <rPr>
        <sz val="10"/>
        <color indexed="8"/>
        <rFont val="Times New Roman"/>
        <family val="1"/>
      </rPr>
      <t>addressable</t>
    </r>
    <r>
      <rPr>
        <sz val="10"/>
        <rFont val="Times New Roman"/>
        <family val="1"/>
      </rPr>
      <t xml:space="preserve"> </t>
    </r>
    <r>
      <rPr>
        <sz val="10"/>
        <color indexed="8"/>
        <rFont val="Times New Roman"/>
        <family val="1"/>
      </rPr>
      <t>fire</t>
    </r>
  </si>
  <si>
    <r>
      <t>alarm</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interfaces</t>
    </r>
    <r>
      <rPr>
        <sz val="10"/>
        <rFont val="Times New Roman"/>
        <family val="1"/>
      </rPr>
      <t xml:space="preserve"> </t>
    </r>
    <r>
      <rPr>
        <sz val="10"/>
        <color indexed="8"/>
        <rFont val="Times New Roman"/>
        <family val="1"/>
      </rPr>
      <t>to</t>
    </r>
  </si>
  <si>
    <r>
      <t>the</t>
    </r>
    <r>
      <rPr>
        <sz val="10"/>
        <rFont val="Times New Roman"/>
        <family val="1"/>
      </rPr>
      <t xml:space="preserve"> </t>
    </r>
    <r>
      <rPr>
        <sz val="10"/>
        <color indexed="8"/>
        <rFont val="Times New Roman"/>
        <family val="1"/>
      </rPr>
      <t>elevators,</t>
    </r>
    <r>
      <rPr>
        <sz val="10"/>
        <rFont val="Times New Roman"/>
        <family val="1"/>
      </rPr>
      <t xml:space="preserve"> </t>
    </r>
    <r>
      <rPr>
        <sz val="10"/>
        <color indexed="8"/>
        <rFont val="Times New Roman"/>
        <family val="1"/>
      </rPr>
      <t>mechanical</t>
    </r>
    <r>
      <rPr>
        <sz val="10"/>
        <rFont val="Times New Roman"/>
        <family val="1"/>
      </rPr>
      <t xml:space="preserve"> </t>
    </r>
    <r>
      <rPr>
        <sz val="10"/>
        <color indexed="8"/>
        <rFont val="Times New Roman"/>
        <family val="1"/>
      </rPr>
      <t>controls</t>
    </r>
    <r>
      <rPr>
        <sz val="10"/>
        <rFont val="Times New Roman"/>
        <family val="1"/>
      </rPr>
      <t xml:space="preserve"> </t>
    </r>
    <r>
      <rPr>
        <sz val="10"/>
        <color indexed="8"/>
        <rFont val="Times New Roman"/>
        <family val="1"/>
      </rPr>
      <t>including</t>
    </r>
  </si>
  <si>
    <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G.I.</t>
    </r>
    <r>
      <rPr>
        <sz val="10"/>
        <rFont val="Times New Roman"/>
        <family val="1"/>
      </rPr>
      <t xml:space="preserve"> </t>
    </r>
    <r>
      <rPr>
        <sz val="10"/>
        <color indexed="8"/>
        <rFont val="Times New Roman"/>
        <family val="1"/>
      </rPr>
      <t>conduit,</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boxes,</t>
    </r>
  </si>
  <si>
    <r>
      <t>associated</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fire</t>
    </r>
    <r>
      <rPr>
        <sz val="10"/>
        <rFont val="Times New Roman"/>
        <family val="1"/>
      </rPr>
      <t xml:space="preserve"> </t>
    </r>
    <r>
      <rPr>
        <sz val="10"/>
        <color indexed="8"/>
        <rFont val="Times New Roman"/>
        <family val="1"/>
      </rPr>
      <t>alarm</t>
    </r>
  </si>
  <si>
    <r>
      <t>devices,</t>
    </r>
    <r>
      <rPr>
        <sz val="10"/>
        <rFont val="Times New Roman"/>
        <family val="1"/>
      </rPr>
      <t xml:space="preserve"> </t>
    </r>
    <r>
      <rPr>
        <sz val="10"/>
        <color indexed="8"/>
        <rFont val="Times New Roman"/>
        <family val="1"/>
      </rPr>
      <t>equipment</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required</t>
    </r>
    <r>
      <rPr>
        <sz val="10"/>
        <rFont val="Times New Roman"/>
        <family val="1"/>
      </rPr>
      <t xml:space="preserve"> </t>
    </r>
    <r>
      <rPr>
        <sz val="10"/>
        <color indexed="8"/>
        <rFont val="Times New Roman"/>
        <family val="1"/>
      </rPr>
      <t>to</t>
    </r>
  </si>
  <si>
    <r>
      <t>make</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syatem</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respects</t>
    </r>
  </si>
  <si>
    <r>
      <t>and</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KOC</t>
    </r>
  </si>
  <si>
    <r>
      <t>latest</t>
    </r>
    <r>
      <rPr>
        <sz val="10"/>
        <rFont val="Times New Roman"/>
        <family val="1"/>
      </rPr>
      <t xml:space="preserve"> </t>
    </r>
    <r>
      <rPr>
        <sz val="10"/>
        <color indexed="8"/>
        <rFont val="Times New Roman"/>
        <family val="1"/>
      </rPr>
      <t>requirements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regulations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</si>
  <si>
    <r>
      <t>General</t>
    </r>
    <r>
      <rPr>
        <sz val="10"/>
        <rFont val="Times New Roman"/>
        <family val="1"/>
      </rPr>
      <t xml:space="preserve"> </t>
    </r>
    <r>
      <rPr>
        <sz val="10"/>
        <color indexed="8"/>
        <rFont val="Times New Roman"/>
        <family val="1"/>
      </rPr>
      <t>addressable</t>
    </r>
    <r>
      <rPr>
        <sz val="10"/>
        <rFont val="Times New Roman"/>
        <family val="1"/>
      </rPr>
      <t xml:space="preserve"> </t>
    </r>
    <r>
      <rPr>
        <sz val="10"/>
        <color indexed="8"/>
        <rFont val="Times New Roman"/>
        <family val="1"/>
      </rPr>
      <t>alarm</t>
    </r>
    <r>
      <rPr>
        <sz val="10"/>
        <rFont val="Times New Roman"/>
        <family val="1"/>
      </rPr>
      <t xml:space="preserve"> </t>
    </r>
    <r>
      <rPr>
        <sz val="10"/>
        <color indexed="8"/>
        <rFont val="Times New Roman"/>
        <family val="1"/>
      </rPr>
      <t>gong</t>
    </r>
    <r>
      <rPr>
        <sz val="10"/>
        <rFont val="Times New Roman"/>
        <family val="1"/>
      </rPr>
      <t xml:space="preserve"> </t>
    </r>
    <r>
      <rPr>
        <sz val="10"/>
        <color indexed="8"/>
        <rFont val="Times New Roman"/>
        <family val="1"/>
      </rPr>
      <t>bell</t>
    </r>
    <r>
      <rPr>
        <sz val="10"/>
        <rFont val="Times New Roman"/>
        <family val="1"/>
      </rPr>
      <t xml:space="preserve"> </t>
    </r>
    <r>
      <rPr>
        <sz val="10"/>
        <color indexed="8"/>
        <rFont val="Times New Roman"/>
        <family val="1"/>
      </rPr>
      <t>"8"</t>
    </r>
    <r>
      <rPr>
        <sz val="10"/>
        <rFont val="Times New Roman"/>
        <family val="1"/>
      </rPr>
      <t xml:space="preserve"> </t>
    </r>
    <r>
      <rPr>
        <sz val="10"/>
        <color indexed="8"/>
        <rFont val="Times New Roman"/>
        <family val="1"/>
      </rPr>
      <t>dia</t>
    </r>
    <r>
      <rPr>
        <sz val="10"/>
        <rFont val="Times New Roman"/>
        <family val="1"/>
      </rPr>
      <t xml:space="preserve"> </t>
    </r>
    <r>
      <rPr>
        <sz val="10"/>
        <color indexed="8"/>
        <rFont val="Times New Roman"/>
        <family val="1"/>
      </rPr>
      <t>weatherproof</t>
    </r>
  </si>
  <si>
    <r>
      <t>Addressable</t>
    </r>
    <r>
      <rPr>
        <sz val="10"/>
        <rFont val="Times New Roman"/>
        <family val="1"/>
      </rPr>
      <t xml:space="preserve"> </t>
    </r>
    <r>
      <rPr>
        <sz val="10"/>
        <color indexed="8"/>
        <rFont val="Times New Roman"/>
        <family val="1"/>
      </rPr>
      <t>optical</t>
    </r>
    <r>
      <rPr>
        <sz val="10"/>
        <rFont val="Times New Roman"/>
        <family val="1"/>
      </rPr>
      <t xml:space="preserve"> </t>
    </r>
    <r>
      <rPr>
        <sz val="10"/>
        <color indexed="8"/>
        <rFont val="Times New Roman"/>
        <family val="1"/>
      </rPr>
      <t>smoke</t>
    </r>
    <r>
      <rPr>
        <sz val="10"/>
        <rFont val="Times New Roman"/>
        <family val="1"/>
      </rPr>
      <t xml:space="preserve"> </t>
    </r>
    <r>
      <rPr>
        <sz val="10"/>
        <color indexed="8"/>
        <rFont val="Times New Roman"/>
        <family val="1"/>
      </rPr>
      <t>detection</t>
    </r>
  </si>
  <si>
    <r>
      <t>Addressable</t>
    </r>
    <r>
      <rPr>
        <sz val="10"/>
        <rFont val="Times New Roman"/>
        <family val="1"/>
      </rPr>
      <t xml:space="preserve"> </t>
    </r>
    <r>
      <rPr>
        <sz val="10"/>
        <color indexed="8"/>
        <rFont val="Times New Roman"/>
        <family val="1"/>
      </rPr>
      <t>6"</t>
    </r>
    <r>
      <rPr>
        <sz val="10"/>
        <rFont val="Times New Roman"/>
        <family val="1"/>
      </rPr>
      <t xml:space="preserve"> </t>
    </r>
    <r>
      <rPr>
        <sz val="10"/>
        <color indexed="8"/>
        <rFont val="Times New Roman"/>
        <family val="1"/>
      </rPr>
      <t>bell</t>
    </r>
    <r>
      <rPr>
        <sz val="10"/>
        <rFont val="Times New Roman"/>
        <family val="1"/>
      </rPr>
      <t xml:space="preserve"> </t>
    </r>
    <r>
      <rPr>
        <sz val="10"/>
        <color indexed="8"/>
        <rFont val="Times New Roman"/>
        <family val="1"/>
      </rPr>
      <t>(IP20)</t>
    </r>
  </si>
  <si>
    <r>
      <t>Addressable</t>
    </r>
    <r>
      <rPr>
        <sz val="10"/>
        <rFont val="Times New Roman"/>
        <family val="1"/>
      </rPr>
      <t xml:space="preserve"> </t>
    </r>
    <r>
      <rPr>
        <sz val="10"/>
        <color indexed="8"/>
        <rFont val="Times New Roman"/>
        <family val="1"/>
      </rPr>
      <t>6"</t>
    </r>
    <r>
      <rPr>
        <sz val="10"/>
        <rFont val="Times New Roman"/>
        <family val="1"/>
      </rPr>
      <t xml:space="preserve"> </t>
    </r>
    <r>
      <rPr>
        <sz val="10"/>
        <color indexed="8"/>
        <rFont val="Times New Roman"/>
        <family val="1"/>
      </rPr>
      <t>bell,</t>
    </r>
    <r>
      <rPr>
        <sz val="10"/>
        <rFont val="Times New Roman"/>
        <family val="1"/>
      </rPr>
      <t xml:space="preserve"> </t>
    </r>
    <r>
      <rPr>
        <sz val="10"/>
        <color indexed="8"/>
        <rFont val="Times New Roman"/>
        <family val="1"/>
      </rPr>
      <t>weatherproof</t>
    </r>
    <r>
      <rPr>
        <sz val="10"/>
        <rFont val="Times New Roman"/>
        <family val="1"/>
      </rPr>
      <t xml:space="preserve"> </t>
    </r>
    <r>
      <rPr>
        <sz val="10"/>
        <color indexed="8"/>
        <rFont val="Times New Roman"/>
        <family val="1"/>
      </rPr>
      <t>(IP54</t>
    </r>
    <r>
      <rPr>
        <sz val="10"/>
        <rFont val="Times New Roman"/>
        <family val="1"/>
      </rPr>
      <t xml:space="preserve"> </t>
    </r>
    <r>
      <rPr>
        <sz val="10"/>
        <color indexed="8"/>
        <rFont val="Times New Roman"/>
        <family val="1"/>
      </rPr>
      <t>or</t>
    </r>
    <r>
      <rPr>
        <sz val="10"/>
        <rFont val="Times New Roman"/>
        <family val="1"/>
      </rPr>
      <t xml:space="preserve"> </t>
    </r>
    <r>
      <rPr>
        <sz val="10"/>
        <color indexed="8"/>
        <rFont val="Times New Roman"/>
        <family val="1"/>
      </rPr>
      <t>better)</t>
    </r>
  </si>
  <si>
    <r>
      <t>Addressable</t>
    </r>
    <r>
      <rPr>
        <sz val="10"/>
        <rFont val="Times New Roman"/>
        <family val="1"/>
      </rPr>
      <t xml:space="preserve"> </t>
    </r>
    <r>
      <rPr>
        <sz val="10"/>
        <color indexed="8"/>
        <rFont val="Times New Roman"/>
        <family val="1"/>
      </rPr>
      <t>manual</t>
    </r>
    <r>
      <rPr>
        <sz val="10"/>
        <rFont val="Times New Roman"/>
        <family val="1"/>
      </rPr>
      <t xml:space="preserve"> </t>
    </r>
    <r>
      <rPr>
        <sz val="10"/>
        <color indexed="8"/>
        <rFont val="Times New Roman"/>
        <family val="1"/>
      </rPr>
      <t>call</t>
    </r>
    <r>
      <rPr>
        <sz val="10"/>
        <rFont val="Times New Roman"/>
        <family val="1"/>
      </rPr>
      <t xml:space="preserve"> </t>
    </r>
    <r>
      <rPr>
        <sz val="10"/>
        <color indexed="8"/>
        <rFont val="Times New Roman"/>
        <family val="1"/>
      </rPr>
      <t>point</t>
    </r>
    <r>
      <rPr>
        <sz val="10"/>
        <rFont val="Times New Roman"/>
        <family val="1"/>
      </rPr>
      <t xml:space="preserve"> </t>
    </r>
    <r>
      <rPr>
        <sz val="10"/>
        <color indexed="8"/>
        <rFont val="Times New Roman"/>
        <family val="1"/>
      </rPr>
      <t>(IP20)</t>
    </r>
  </si>
  <si>
    <r>
      <t>Addressable</t>
    </r>
    <r>
      <rPr>
        <sz val="10"/>
        <rFont val="Times New Roman"/>
        <family val="1"/>
      </rPr>
      <t xml:space="preserve"> </t>
    </r>
    <r>
      <rPr>
        <sz val="10"/>
        <color indexed="8"/>
        <rFont val="Times New Roman"/>
        <family val="1"/>
      </rPr>
      <t>manual</t>
    </r>
    <r>
      <rPr>
        <sz val="10"/>
        <rFont val="Times New Roman"/>
        <family val="1"/>
      </rPr>
      <t xml:space="preserve"> </t>
    </r>
    <r>
      <rPr>
        <sz val="10"/>
        <color indexed="8"/>
        <rFont val="Times New Roman"/>
        <family val="1"/>
      </rPr>
      <t>call</t>
    </r>
    <r>
      <rPr>
        <sz val="10"/>
        <rFont val="Times New Roman"/>
        <family val="1"/>
      </rPr>
      <t xml:space="preserve"> </t>
    </r>
    <r>
      <rPr>
        <sz val="10"/>
        <color indexed="8"/>
        <rFont val="Times New Roman"/>
        <family val="1"/>
      </rPr>
      <t>point</t>
    </r>
  </si>
  <si>
    <r>
      <t>weatherproof</t>
    </r>
    <r>
      <rPr>
        <sz val="10"/>
        <rFont val="Times New Roman"/>
        <family val="1"/>
      </rPr>
      <t xml:space="preserve"> </t>
    </r>
    <r>
      <rPr>
        <sz val="10"/>
        <color indexed="8"/>
        <rFont val="Times New Roman"/>
        <family val="1"/>
      </rPr>
      <t>(IP54</t>
    </r>
    <r>
      <rPr>
        <sz val="10"/>
        <rFont val="Times New Roman"/>
        <family val="1"/>
      </rPr>
      <t xml:space="preserve"> </t>
    </r>
    <r>
      <rPr>
        <sz val="10"/>
        <color indexed="8"/>
        <rFont val="Times New Roman"/>
        <family val="1"/>
      </rPr>
      <t>or</t>
    </r>
    <r>
      <rPr>
        <sz val="10"/>
        <rFont val="Times New Roman"/>
        <family val="1"/>
      </rPr>
      <t xml:space="preserve"> </t>
    </r>
    <r>
      <rPr>
        <sz val="10"/>
        <color indexed="8"/>
        <rFont val="Times New Roman"/>
        <family val="1"/>
      </rPr>
      <t>better)</t>
    </r>
  </si>
  <si>
    <r>
      <t>Addressable</t>
    </r>
    <r>
      <rPr>
        <sz val="10"/>
        <rFont val="Times New Roman"/>
        <family val="1"/>
      </rPr>
      <t xml:space="preserve"> </t>
    </r>
    <r>
      <rPr>
        <sz val="10"/>
        <color indexed="8"/>
        <rFont val="Times New Roman"/>
        <family val="1"/>
      </rPr>
      <t>heat</t>
    </r>
    <r>
      <rPr>
        <sz val="10"/>
        <rFont val="Times New Roman"/>
        <family val="1"/>
      </rPr>
      <t xml:space="preserve"> </t>
    </r>
    <r>
      <rPr>
        <sz val="10"/>
        <color indexed="8"/>
        <rFont val="Times New Roman"/>
        <family val="1"/>
      </rPr>
      <t>detector</t>
    </r>
  </si>
  <si>
    <r>
      <t>Addressable</t>
    </r>
    <r>
      <rPr>
        <sz val="10"/>
        <rFont val="Times New Roman"/>
        <family val="1"/>
      </rPr>
      <t xml:space="preserve"> </t>
    </r>
    <r>
      <rPr>
        <sz val="10"/>
        <color indexed="8"/>
        <rFont val="Times New Roman"/>
        <family val="1"/>
      </rPr>
      <t>Hydro</t>
    </r>
    <r>
      <rPr>
        <sz val="10"/>
        <rFont val="Times New Roman"/>
        <family val="1"/>
      </rPr>
      <t xml:space="preserve"> </t>
    </r>
    <r>
      <rPr>
        <sz val="10"/>
        <color indexed="8"/>
        <rFont val="Times New Roman"/>
        <family val="1"/>
      </rPr>
      <t>Carbon</t>
    </r>
    <r>
      <rPr>
        <sz val="10"/>
        <rFont val="Times New Roman"/>
        <family val="1"/>
      </rPr>
      <t xml:space="preserve"> </t>
    </r>
    <r>
      <rPr>
        <sz val="10"/>
        <color indexed="8"/>
        <rFont val="Times New Roman"/>
        <family val="1"/>
      </rPr>
      <t>Detector</t>
    </r>
  </si>
  <si>
    <r>
      <t>Visual</t>
    </r>
    <r>
      <rPr>
        <sz val="10"/>
        <rFont val="Times New Roman"/>
        <family val="1"/>
      </rPr>
      <t xml:space="preserve"> </t>
    </r>
    <r>
      <rPr>
        <sz val="10"/>
        <color indexed="8"/>
        <rFont val="Times New Roman"/>
        <family val="1"/>
      </rPr>
      <t>addressable</t>
    </r>
    <r>
      <rPr>
        <sz val="10"/>
        <rFont val="Times New Roman"/>
        <family val="1"/>
      </rPr>
      <t xml:space="preserve"> </t>
    </r>
    <r>
      <rPr>
        <sz val="10"/>
        <color indexed="8"/>
        <rFont val="Times New Roman"/>
        <family val="1"/>
      </rPr>
      <t>alarm</t>
    </r>
  </si>
  <si>
    <r>
      <t>Addressable</t>
    </r>
    <r>
      <rPr>
        <sz val="10"/>
        <rFont val="Times New Roman"/>
        <family val="1"/>
      </rPr>
      <t xml:space="preserve"> </t>
    </r>
    <r>
      <rPr>
        <sz val="10"/>
        <color indexed="8"/>
        <rFont val="Times New Roman"/>
        <family val="1"/>
      </rPr>
      <t>Beam</t>
    </r>
    <r>
      <rPr>
        <sz val="10"/>
        <rFont val="Times New Roman"/>
        <family val="1"/>
      </rPr>
      <t xml:space="preserve"> </t>
    </r>
    <r>
      <rPr>
        <sz val="10"/>
        <color indexed="8"/>
        <rFont val="Times New Roman"/>
        <family val="1"/>
      </rPr>
      <t>detector</t>
    </r>
  </si>
  <si>
    <r>
      <t>Addressable</t>
    </r>
    <r>
      <rPr>
        <sz val="10"/>
        <rFont val="Times New Roman"/>
        <family val="1"/>
      </rPr>
      <t xml:space="preserve"> </t>
    </r>
    <r>
      <rPr>
        <sz val="10"/>
        <color indexed="8"/>
        <rFont val="Times New Roman"/>
        <family val="1"/>
      </rPr>
      <t>hydrogen</t>
    </r>
    <r>
      <rPr>
        <sz val="10"/>
        <rFont val="Times New Roman"/>
        <family val="1"/>
      </rPr>
      <t xml:space="preserve"> </t>
    </r>
    <r>
      <rPr>
        <sz val="10"/>
        <color indexed="8"/>
        <rFont val="Times New Roman"/>
        <family val="1"/>
      </rPr>
      <t>sulfide</t>
    </r>
    <r>
      <rPr>
        <sz val="10"/>
        <rFont val="Times New Roman"/>
        <family val="1"/>
      </rPr>
      <t xml:space="preserve"> </t>
    </r>
    <r>
      <rPr>
        <sz val="10"/>
        <color indexed="8"/>
        <rFont val="Times New Roman"/>
        <family val="1"/>
      </rPr>
      <t>detector</t>
    </r>
  </si>
  <si>
    <r>
      <t>Door</t>
    </r>
    <r>
      <rPr>
        <sz val="10"/>
        <rFont val="Times New Roman"/>
        <family val="1"/>
      </rPr>
      <t xml:space="preserve"> </t>
    </r>
    <r>
      <rPr>
        <sz val="10"/>
        <color indexed="8"/>
        <rFont val="Times New Roman"/>
        <family val="1"/>
      </rPr>
      <t>Monitor</t>
    </r>
  </si>
  <si>
    <r>
      <t>30x30x7.5cm</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box</t>
    </r>
  </si>
  <si>
    <r>
      <t>Interface</t>
    </r>
    <r>
      <rPr>
        <sz val="10"/>
        <rFont val="Times New Roman"/>
        <family val="1"/>
      </rPr>
      <t xml:space="preserve"> </t>
    </r>
    <r>
      <rPr>
        <sz val="10"/>
        <color indexed="8"/>
        <rFont val="Times New Roman"/>
        <family val="1"/>
      </rPr>
      <t>unit</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smoke</t>
    </r>
    <r>
      <rPr>
        <sz val="10"/>
        <rFont val="Times New Roman"/>
        <family val="1"/>
      </rPr>
      <t xml:space="preserve"> </t>
    </r>
    <r>
      <rPr>
        <sz val="10"/>
        <color indexed="8"/>
        <rFont val="Times New Roman"/>
        <family val="1"/>
      </rPr>
      <t>damper</t>
    </r>
  </si>
  <si>
    <r>
      <t>Door</t>
    </r>
    <r>
      <rPr>
        <sz val="10"/>
        <rFont val="Times New Roman"/>
        <family val="1"/>
      </rPr>
      <t xml:space="preserve"> </t>
    </r>
    <r>
      <rPr>
        <sz val="10"/>
        <color indexed="8"/>
        <rFont val="Times New Roman"/>
        <family val="1"/>
      </rPr>
      <t>contact</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electrical</t>
    </r>
    <r>
      <rPr>
        <sz val="10"/>
        <rFont val="Times New Roman"/>
        <family val="1"/>
      </rPr>
      <t xml:space="preserve"> </t>
    </r>
    <r>
      <rPr>
        <sz val="10"/>
        <color indexed="8"/>
        <rFont val="Times New Roman"/>
        <family val="1"/>
      </rPr>
      <t>door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be</t>
    </r>
    <r>
      <rPr>
        <sz val="10"/>
        <rFont val="Times New Roman"/>
        <family val="1"/>
      </rPr>
      <t xml:space="preserve"> </t>
    </r>
    <r>
      <rPr>
        <sz val="10"/>
        <color indexed="8"/>
        <rFont val="Times New Roman"/>
        <family val="1"/>
      </rPr>
      <t>open</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case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fire)</t>
    </r>
  </si>
  <si>
    <r>
      <t>Addressable</t>
    </r>
    <r>
      <rPr>
        <sz val="10"/>
        <rFont val="Times New Roman"/>
        <family val="1"/>
      </rPr>
      <t xml:space="preserve"> </t>
    </r>
    <r>
      <rPr>
        <sz val="10"/>
        <color indexed="8"/>
        <rFont val="Times New Roman"/>
        <family val="1"/>
      </rPr>
      <t>fire</t>
    </r>
    <r>
      <rPr>
        <sz val="10"/>
        <rFont val="Times New Roman"/>
        <family val="1"/>
      </rPr>
      <t xml:space="preserve"> </t>
    </r>
    <r>
      <rPr>
        <sz val="10"/>
        <color indexed="8"/>
        <rFont val="Times New Roman"/>
        <family val="1"/>
      </rPr>
      <t>alarm</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panel</t>
    </r>
  </si>
  <si>
    <r>
      <t>complete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battery</t>
    </r>
    <r>
      <rPr>
        <sz val="10"/>
        <rFont val="Times New Roman"/>
        <family val="1"/>
      </rPr>
      <t xml:space="preserve"> </t>
    </r>
    <r>
      <rPr>
        <sz val="10"/>
        <color indexed="8"/>
        <rFont val="Times New Roman"/>
        <family val="1"/>
      </rPr>
      <t>charger,</t>
    </r>
    <r>
      <rPr>
        <sz val="10"/>
        <rFont val="Times New Roman"/>
        <family val="1"/>
      </rPr>
      <t xml:space="preserve"> </t>
    </r>
    <r>
      <rPr>
        <sz val="10"/>
        <color indexed="8"/>
        <rFont val="Times New Roman"/>
        <family val="1"/>
      </rPr>
      <t>printer</t>
    </r>
    <r>
      <rPr>
        <sz val="10"/>
        <rFont val="Times New Roman"/>
        <family val="1"/>
      </rPr>
      <t xml:space="preserve"> </t>
    </r>
    <r>
      <rPr>
        <sz val="10"/>
        <color indexed="8"/>
        <rFont val="Times New Roman"/>
        <family val="1"/>
      </rPr>
      <t>as</t>
    </r>
  </si>
  <si>
    <r>
      <t>per</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specification</t>
    </r>
  </si>
  <si>
    <r>
      <t>Wiring</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G.I.</t>
    </r>
    <r>
      <rPr>
        <sz val="10"/>
        <rFont val="Times New Roman"/>
        <family val="1"/>
      </rPr>
      <t xml:space="preserve"> </t>
    </r>
    <r>
      <rPr>
        <sz val="10"/>
        <color indexed="8"/>
        <rFont val="Times New Roman"/>
        <family val="1"/>
      </rPr>
      <t>conduit</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FACP</t>
    </r>
  </si>
  <si>
    <r>
      <t>to</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AHU,</t>
    </r>
    <r>
      <rPr>
        <sz val="10"/>
        <rFont val="Times New Roman"/>
        <family val="1"/>
      </rPr>
      <t xml:space="preserve"> </t>
    </r>
    <r>
      <rPr>
        <sz val="10"/>
        <color indexed="8"/>
        <rFont val="Times New Roman"/>
        <family val="1"/>
      </rPr>
      <t>FCU's,</t>
    </r>
    <r>
      <rPr>
        <sz val="10"/>
        <rFont val="Times New Roman"/>
        <family val="1"/>
      </rPr>
      <t xml:space="preserve"> </t>
    </r>
    <r>
      <rPr>
        <sz val="10"/>
        <color indexed="8"/>
        <rFont val="Times New Roman"/>
        <family val="1"/>
      </rPr>
      <t>speakers,</t>
    </r>
    <r>
      <rPr>
        <sz val="10"/>
        <rFont val="Times New Roman"/>
        <family val="1"/>
      </rPr>
      <t xml:space="preserve"> </t>
    </r>
    <r>
      <rPr>
        <sz val="10"/>
        <color indexed="8"/>
        <rFont val="Times New Roman"/>
        <family val="1"/>
      </rPr>
      <t>fire</t>
    </r>
    <r>
      <rPr>
        <sz val="10"/>
        <rFont val="Times New Roman"/>
        <family val="1"/>
      </rPr>
      <t xml:space="preserve"> </t>
    </r>
    <r>
      <rPr>
        <sz val="10"/>
        <color indexed="8"/>
        <rFont val="Times New Roman"/>
        <family val="1"/>
      </rPr>
      <t>fighters</t>
    </r>
  </si>
  <si>
    <r>
      <t>telephone</t>
    </r>
    <r>
      <rPr>
        <sz val="10"/>
        <rFont val="Times New Roman"/>
        <family val="1"/>
      </rPr>
      <t xml:space="preserve"> </t>
    </r>
    <r>
      <rPr>
        <sz val="10"/>
        <color indexed="8"/>
        <rFont val="Times New Roman"/>
        <family val="1"/>
      </rPr>
      <t>jack</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sets</t>
    </r>
    <r>
      <rPr>
        <sz val="10"/>
        <rFont val="Times New Roman"/>
        <family val="1"/>
      </rPr>
      <t xml:space="preserve"> </t>
    </r>
    <r>
      <rPr>
        <sz val="10"/>
        <color indexed="8"/>
        <rFont val="Times New Roman"/>
        <family val="1"/>
      </rPr>
      <t>dampers,</t>
    </r>
    <r>
      <rPr>
        <sz val="10"/>
        <rFont val="Times New Roman"/>
        <family val="1"/>
      </rPr>
      <t xml:space="preserve"> </t>
    </r>
    <r>
      <rPr>
        <sz val="10"/>
        <color indexed="8"/>
        <rFont val="Times New Roman"/>
        <family val="1"/>
      </rPr>
      <t>motorized</t>
    </r>
  </si>
  <si>
    <r>
      <t>dampers,</t>
    </r>
    <r>
      <rPr>
        <sz val="10"/>
        <rFont val="Times New Roman"/>
        <family val="1"/>
      </rPr>
      <t xml:space="preserve"> </t>
    </r>
    <r>
      <rPr>
        <sz val="10"/>
        <color indexed="8"/>
        <rFont val="Times New Roman"/>
        <family val="1"/>
      </rPr>
      <t>smoke</t>
    </r>
    <r>
      <rPr>
        <sz val="10"/>
        <rFont val="Times New Roman"/>
        <family val="1"/>
      </rPr>
      <t xml:space="preserve"> </t>
    </r>
    <r>
      <rPr>
        <sz val="10"/>
        <color indexed="8"/>
        <rFont val="Times New Roman"/>
        <family val="1"/>
      </rPr>
      <t>fan,</t>
    </r>
    <r>
      <rPr>
        <sz val="10"/>
        <rFont val="Times New Roman"/>
        <family val="1"/>
      </rPr>
      <t xml:space="preserve"> </t>
    </r>
    <r>
      <rPr>
        <sz val="10"/>
        <color indexed="8"/>
        <rFont val="Times New Roman"/>
        <family val="1"/>
      </rPr>
      <t>exhaust</t>
    </r>
    <r>
      <rPr>
        <sz val="10"/>
        <rFont val="Times New Roman"/>
        <family val="1"/>
      </rPr>
      <t xml:space="preserve"> </t>
    </r>
    <r>
      <rPr>
        <sz val="10"/>
        <color indexed="8"/>
        <rFont val="Times New Roman"/>
        <family val="1"/>
      </rPr>
      <t>fans;</t>
    </r>
    <r>
      <rPr>
        <sz val="10"/>
        <rFont val="Times New Roman"/>
        <family val="1"/>
      </rPr>
      <t xml:space="preserve"> </t>
    </r>
    <r>
      <rPr>
        <sz val="10"/>
        <color indexed="8"/>
        <rFont val="Times New Roman"/>
        <family val="1"/>
      </rPr>
      <t>F.A.</t>
    </r>
  </si>
  <si>
    <r>
      <t>fans;</t>
    </r>
    <r>
      <rPr>
        <sz val="10"/>
        <rFont val="Times New Roman"/>
        <family val="1"/>
      </rPr>
      <t xml:space="preserve"> </t>
    </r>
    <r>
      <rPr>
        <sz val="10"/>
        <color indexed="8"/>
        <rFont val="Times New Roman"/>
        <family val="1"/>
      </rPr>
      <t>presurization,</t>
    </r>
    <r>
      <rPr>
        <sz val="10"/>
        <rFont val="Times New Roman"/>
        <family val="1"/>
      </rPr>
      <t xml:space="preserve"> </t>
    </r>
    <r>
      <rPr>
        <sz val="10"/>
        <color indexed="8"/>
        <rFont val="Times New Roman"/>
        <family val="1"/>
      </rPr>
      <t>fans,</t>
    </r>
    <r>
      <rPr>
        <sz val="10"/>
        <rFont val="Times New Roman"/>
        <family val="1"/>
      </rPr>
      <t xml:space="preserve"> </t>
    </r>
    <r>
      <rPr>
        <sz val="10"/>
        <color indexed="8"/>
        <rFont val="Times New Roman"/>
        <family val="1"/>
      </rPr>
      <t>elevators,</t>
    </r>
    <r>
      <rPr>
        <sz val="10"/>
        <rFont val="Times New Roman"/>
        <family val="1"/>
      </rPr>
      <t xml:space="preserve"> </t>
    </r>
    <r>
      <rPr>
        <sz val="10"/>
        <color indexed="8"/>
        <rFont val="Times New Roman"/>
        <family val="1"/>
      </rPr>
      <t>flow</t>
    </r>
  </si>
  <si>
    <r>
      <t>switches,</t>
    </r>
    <r>
      <rPr>
        <sz val="10"/>
        <rFont val="Times New Roman"/>
        <family val="1"/>
      </rPr>
      <t xml:space="preserve"> </t>
    </r>
    <r>
      <rPr>
        <sz val="10"/>
        <color indexed="8"/>
        <rFont val="Times New Roman"/>
        <family val="1"/>
      </rPr>
      <t>automatic</t>
    </r>
    <r>
      <rPr>
        <sz val="10"/>
        <rFont val="Times New Roman"/>
        <family val="1"/>
      </rPr>
      <t xml:space="preserve"> </t>
    </r>
    <r>
      <rPr>
        <sz val="10"/>
        <color indexed="8"/>
        <rFont val="Times New Roman"/>
        <family val="1"/>
      </rPr>
      <t>doors.</t>
    </r>
    <r>
      <rPr>
        <sz val="10"/>
        <rFont val="Times New Roman"/>
        <family val="1"/>
      </rPr>
      <t xml:space="preserve"> </t>
    </r>
    <r>
      <rPr>
        <sz val="10"/>
        <color indexed="8"/>
        <rFont val="Times New Roman"/>
        <family val="1"/>
      </rPr>
      <t>BAS</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building</t>
    </r>
  </si>
  <si>
    <r>
      <t>management</t>
    </r>
    <r>
      <rPr>
        <sz val="10"/>
        <rFont val="Times New Roman"/>
        <family val="1"/>
      </rPr>
      <t xml:space="preserve"> </t>
    </r>
    <r>
      <rPr>
        <sz val="10"/>
        <color indexed="8"/>
        <rFont val="Times New Roman"/>
        <family val="1"/>
      </rPr>
      <t>from</t>
    </r>
    <r>
      <rPr>
        <sz val="10"/>
        <rFont val="Times New Roman"/>
        <family val="1"/>
      </rPr>
      <t xml:space="preserve"> </t>
    </r>
    <r>
      <rPr>
        <sz val="10"/>
        <color indexed="8"/>
        <rFont val="Times New Roman"/>
        <family val="1"/>
      </rPr>
      <t>P.A.</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along</t>
    </r>
    <r>
      <rPr>
        <sz val="10"/>
        <rFont val="Times New Roman"/>
        <family val="1"/>
      </rPr>
      <t xml:space="preserve"> </t>
    </r>
    <r>
      <rPr>
        <sz val="10"/>
        <color indexed="8"/>
        <rFont val="Times New Roman"/>
        <family val="1"/>
      </rPr>
      <t>with</t>
    </r>
  </si>
  <si>
    <r>
      <t>interface</t>
    </r>
    <r>
      <rPr>
        <sz val="10"/>
        <rFont val="Times New Roman"/>
        <family val="1"/>
      </rPr>
      <t xml:space="preserve"> </t>
    </r>
    <r>
      <rPr>
        <sz val="10"/>
        <color indexed="8"/>
        <rFont val="Times New Roman"/>
        <family val="1"/>
      </rPr>
      <t>unit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requirements</t>
    </r>
  </si>
  <si>
    <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specification.</t>
    </r>
  </si>
  <si>
    <r>
      <t>(Refer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Schematic</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910-FA-100-06)</t>
    </r>
  </si>
  <si>
    <r>
      <t>Auto</t>
    </r>
    <r>
      <rPr>
        <sz val="10"/>
        <rFont val="Times New Roman"/>
        <family val="1"/>
      </rPr>
      <t xml:space="preserve"> </t>
    </r>
    <r>
      <rPr>
        <sz val="10"/>
        <color indexed="8"/>
        <rFont val="Times New Roman"/>
        <family val="1"/>
      </rPr>
      <t>Dialer</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fire</t>
    </r>
    <r>
      <rPr>
        <sz val="10"/>
        <rFont val="Times New Roman"/>
        <family val="1"/>
      </rPr>
      <t xml:space="preserve"> </t>
    </r>
    <r>
      <rPr>
        <sz val="10"/>
        <color indexed="8"/>
        <rFont val="Times New Roman"/>
        <family val="1"/>
      </rPr>
      <t>communication</t>
    </r>
    <r>
      <rPr>
        <sz val="10"/>
        <rFont val="Times New Roman"/>
        <family val="1"/>
      </rPr>
      <t xml:space="preserve"> </t>
    </r>
    <r>
      <rPr>
        <sz val="10"/>
        <color indexed="8"/>
        <rFont val="Times New Roman"/>
        <family val="1"/>
      </rPr>
      <t>located</t>
    </r>
  </si>
  <si>
    <r>
      <t>at</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room</t>
    </r>
  </si>
  <si>
    <r>
      <t>Interface</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P.A.</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16721,</t>
    </r>
  </si>
  <si>
    <r>
      <t>item</t>
    </r>
    <r>
      <rPr>
        <sz val="10"/>
        <rFont val="Times New Roman"/>
        <family val="1"/>
      </rPr>
      <t xml:space="preserve"> </t>
    </r>
    <r>
      <rPr>
        <sz val="10"/>
        <color indexed="8"/>
        <rFont val="Times New Roman"/>
        <family val="1"/>
      </rPr>
      <t>1.06</t>
    </r>
    <r>
      <rPr>
        <sz val="10"/>
        <rFont val="Times New Roman"/>
        <family val="1"/>
      </rPr>
      <t xml:space="preserve"> </t>
    </r>
    <r>
      <rPr>
        <sz val="10"/>
        <color indexed="8"/>
        <rFont val="Times New Roman"/>
        <family val="1"/>
      </rPr>
      <t>J</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2.01</t>
    </r>
    <r>
      <rPr>
        <sz val="10"/>
        <rFont val="Times New Roman"/>
        <family val="1"/>
      </rPr>
      <t xml:space="preserve"> </t>
    </r>
    <r>
      <rPr>
        <sz val="10"/>
        <color indexed="8"/>
        <rFont val="Times New Roman"/>
        <family val="1"/>
      </rPr>
      <t>B</t>
    </r>
  </si>
  <si>
    <r>
      <t>Interface</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BMS</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specification</t>
    </r>
    <r>
      <rPr>
        <sz val="10"/>
        <rFont val="Times New Roman"/>
        <family val="1"/>
      </rPr>
      <t xml:space="preserve"> </t>
    </r>
    <r>
      <rPr>
        <sz val="10"/>
        <color indexed="8"/>
        <rFont val="Times New Roman"/>
        <family val="1"/>
      </rPr>
      <t>16721,</t>
    </r>
    <r>
      <rPr>
        <sz val="10"/>
        <rFont val="Times New Roman"/>
        <family val="1"/>
      </rPr>
      <t xml:space="preserve"> </t>
    </r>
    <r>
      <rPr>
        <sz val="10"/>
        <color indexed="8"/>
        <rFont val="Times New Roman"/>
        <family val="1"/>
      </rPr>
      <t>item</t>
    </r>
    <r>
      <rPr>
        <sz val="10"/>
        <rFont val="Times New Roman"/>
        <family val="1"/>
      </rPr>
      <t xml:space="preserve"> </t>
    </r>
    <r>
      <rPr>
        <sz val="10"/>
        <color indexed="8"/>
        <rFont val="Times New Roman"/>
        <family val="1"/>
      </rPr>
      <t>2.01.A.8</t>
    </r>
  </si>
  <si>
    <r>
      <t>SECTION</t>
    </r>
    <r>
      <rPr>
        <sz val="10"/>
        <rFont val="Times New Roman"/>
        <family val="1"/>
      </rPr>
      <t xml:space="preserve"> </t>
    </r>
    <r>
      <rPr>
        <b/>
        <sz val="10"/>
        <color indexed="8"/>
        <rFont val="Times New Roman"/>
        <family val="1"/>
      </rPr>
      <t>16725</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INTEGRATED</t>
    </r>
    <r>
      <rPr>
        <sz val="10"/>
        <rFont val="Times New Roman"/>
        <family val="1"/>
      </rPr>
      <t xml:space="preserve"> </t>
    </r>
    <r>
      <rPr>
        <b/>
        <sz val="10"/>
        <color indexed="8"/>
        <rFont val="Times New Roman"/>
        <family val="1"/>
      </rPr>
      <t>SECURITY</t>
    </r>
  </si>
  <si>
    <r>
      <t>MANAGEMENT</t>
    </r>
    <r>
      <rPr>
        <sz val="10"/>
        <rFont val="Times New Roman"/>
        <family val="1"/>
      </rPr>
      <t xml:space="preserve"> </t>
    </r>
    <r>
      <rPr>
        <b/>
        <sz val="10"/>
        <color indexed="8"/>
        <rFont val="Times New Roman"/>
        <family val="1"/>
      </rPr>
      <t>SYSTEM</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</si>
  <si>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commossion</t>
    </r>
  </si>
  <si>
    <r>
      <t>Integrated</t>
    </r>
    <r>
      <rPr>
        <sz val="10"/>
        <rFont val="Times New Roman"/>
        <family val="1"/>
      </rPr>
      <t xml:space="preserve"> </t>
    </r>
    <r>
      <rPr>
        <sz val="10"/>
        <color indexed="8"/>
        <rFont val="Times New Roman"/>
        <family val="1"/>
      </rPr>
      <t>Security</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Network</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</si>
  <si>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the</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including</t>
    </r>
  </si>
  <si>
    <r>
      <t>all</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equipment,</t>
    </r>
    <r>
      <rPr>
        <sz val="10"/>
        <rFont val="Times New Roman"/>
        <family val="1"/>
      </rPr>
      <t xml:space="preserve"> </t>
    </r>
    <r>
      <rPr>
        <sz val="10"/>
        <color indexed="8"/>
        <rFont val="Times New Roman"/>
        <family val="1"/>
      </rPr>
      <t>accessories,</t>
    </r>
  </si>
  <si>
    <r>
      <t>parts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service</t>
    </r>
    <r>
      <rPr>
        <sz val="10"/>
        <rFont val="Times New Roman"/>
        <family val="1"/>
      </rPr>
      <t xml:space="preserve"> </t>
    </r>
    <r>
      <rPr>
        <sz val="10"/>
        <color indexed="8"/>
        <rFont val="Times New Roman"/>
        <family val="1"/>
      </rPr>
      <t>needed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provide</t>
    </r>
    <r>
      <rPr>
        <sz val="10"/>
        <rFont val="Times New Roman"/>
        <family val="1"/>
      </rPr>
      <t xml:space="preserve"> </t>
    </r>
    <r>
      <rPr>
        <sz val="10"/>
        <color indexed="8"/>
        <rFont val="Times New Roman"/>
        <family val="1"/>
      </rPr>
      <t>with</t>
    </r>
  </si>
  <si>
    <r>
      <t>state</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art</t>
    </r>
    <r>
      <rPr>
        <sz val="10"/>
        <rFont val="Times New Roman"/>
        <family val="1"/>
      </rPr>
      <t xml:space="preserve"> </t>
    </r>
    <r>
      <rPr>
        <sz val="10"/>
        <color indexed="8"/>
        <rFont val="Times New Roman"/>
        <family val="1"/>
      </rPr>
      <t>network</t>
    </r>
    <r>
      <rPr>
        <sz val="10"/>
        <rFont val="Times New Roman"/>
        <family val="1"/>
      </rPr>
      <t xml:space="preserve"> </t>
    </r>
    <r>
      <rPr>
        <sz val="10"/>
        <color indexed="8"/>
        <rFont val="Times New Roman"/>
        <family val="1"/>
      </rPr>
      <t>solution</t>
    </r>
    <r>
      <rPr>
        <sz val="10"/>
        <rFont val="Times New Roman"/>
        <family val="1"/>
      </rPr>
      <t xml:space="preserve"> </t>
    </r>
    <r>
      <rPr>
        <sz val="10"/>
        <color indexed="8"/>
        <rFont val="Times New Roman"/>
        <family val="1"/>
      </rPr>
      <t>that</t>
    </r>
    <r>
      <rPr>
        <sz val="10"/>
        <rFont val="Times New Roman"/>
        <family val="1"/>
      </rPr>
      <t xml:space="preserve"> </t>
    </r>
    <r>
      <rPr>
        <sz val="10"/>
        <color indexed="8"/>
        <rFont val="Times New Roman"/>
        <family val="1"/>
      </rPr>
      <t>is</t>
    </r>
    <r>
      <rPr>
        <sz val="10"/>
        <rFont val="Times New Roman"/>
        <family val="1"/>
      </rPr>
      <t xml:space="preserve"> </t>
    </r>
    <r>
      <rPr>
        <sz val="10"/>
        <color indexed="8"/>
        <rFont val="Times New Roman"/>
        <family val="1"/>
      </rPr>
      <t>fully</t>
    </r>
  </si>
  <si>
    <t>functioning</t>
  </si>
  <si>
    <r>
      <t>Analog</t>
    </r>
    <r>
      <rPr>
        <sz val="10"/>
        <rFont val="Times New Roman"/>
        <family val="1"/>
      </rPr>
      <t xml:space="preserve"> </t>
    </r>
    <r>
      <rPr>
        <sz val="10"/>
        <color indexed="8"/>
        <rFont val="Times New Roman"/>
        <family val="1"/>
      </rPr>
      <t>fixed</t>
    </r>
    <r>
      <rPr>
        <sz val="10"/>
        <rFont val="Times New Roman"/>
        <family val="1"/>
      </rPr>
      <t xml:space="preserve"> </t>
    </r>
    <r>
      <rPr>
        <sz val="10"/>
        <color indexed="8"/>
        <rFont val="Times New Roman"/>
        <family val="1"/>
      </rPr>
      <t>Indoor</t>
    </r>
    <r>
      <rPr>
        <sz val="10"/>
        <rFont val="Times New Roman"/>
        <family val="1"/>
      </rPr>
      <t xml:space="preserve"> </t>
    </r>
    <r>
      <rPr>
        <sz val="10"/>
        <color indexed="8"/>
        <rFont val="Times New Roman"/>
        <family val="1"/>
      </rPr>
      <t>Color</t>
    </r>
    <r>
      <rPr>
        <sz val="10"/>
        <rFont val="Times New Roman"/>
        <family val="1"/>
      </rPr>
      <t xml:space="preserve"> </t>
    </r>
    <r>
      <rPr>
        <sz val="10"/>
        <color indexed="8"/>
        <rFont val="Times New Roman"/>
        <family val="1"/>
      </rPr>
      <t>Camera</t>
    </r>
  </si>
  <si>
    <r>
      <t>Analog</t>
    </r>
    <r>
      <rPr>
        <sz val="10"/>
        <rFont val="Times New Roman"/>
        <family val="1"/>
      </rPr>
      <t xml:space="preserve"> </t>
    </r>
    <r>
      <rPr>
        <sz val="10"/>
        <color indexed="8"/>
        <rFont val="Times New Roman"/>
        <family val="1"/>
      </rPr>
      <t>PTZ</t>
    </r>
    <r>
      <rPr>
        <sz val="10"/>
        <rFont val="Times New Roman"/>
        <family val="1"/>
      </rPr>
      <t xml:space="preserve"> </t>
    </r>
    <r>
      <rPr>
        <sz val="10"/>
        <color indexed="8"/>
        <rFont val="Times New Roman"/>
        <family val="1"/>
      </rPr>
      <t>Indoor</t>
    </r>
    <r>
      <rPr>
        <sz val="10"/>
        <rFont val="Times New Roman"/>
        <family val="1"/>
      </rPr>
      <t xml:space="preserve"> </t>
    </r>
    <r>
      <rPr>
        <sz val="10"/>
        <color indexed="8"/>
        <rFont val="Times New Roman"/>
        <family val="1"/>
      </rPr>
      <t>Dome</t>
    </r>
    <r>
      <rPr>
        <sz val="10"/>
        <rFont val="Times New Roman"/>
        <family val="1"/>
      </rPr>
      <t xml:space="preserve"> </t>
    </r>
    <r>
      <rPr>
        <sz val="10"/>
        <color indexed="8"/>
        <rFont val="Times New Roman"/>
        <family val="1"/>
      </rPr>
      <t>Color</t>
    </r>
    <r>
      <rPr>
        <sz val="10"/>
        <rFont val="Times New Roman"/>
        <family val="1"/>
      </rPr>
      <t xml:space="preserve"> </t>
    </r>
    <r>
      <rPr>
        <sz val="10"/>
        <color indexed="8"/>
        <rFont val="Times New Roman"/>
        <family val="1"/>
      </rPr>
      <t>Camera</t>
    </r>
  </si>
  <si>
    <r>
      <t>Analog</t>
    </r>
    <r>
      <rPr>
        <sz val="10"/>
        <rFont val="Times New Roman"/>
        <family val="1"/>
      </rPr>
      <t xml:space="preserve"> </t>
    </r>
    <r>
      <rPr>
        <sz val="10"/>
        <color indexed="8"/>
        <rFont val="Times New Roman"/>
        <family val="1"/>
      </rPr>
      <t>PTZ</t>
    </r>
    <r>
      <rPr>
        <sz val="10"/>
        <rFont val="Times New Roman"/>
        <family val="1"/>
      </rPr>
      <t xml:space="preserve"> </t>
    </r>
    <r>
      <rPr>
        <sz val="10"/>
        <color indexed="8"/>
        <rFont val="Times New Roman"/>
        <family val="1"/>
      </rPr>
      <t>Day/Night</t>
    </r>
    <r>
      <rPr>
        <sz val="10"/>
        <rFont val="Times New Roman"/>
        <family val="1"/>
      </rPr>
      <t xml:space="preserve"> </t>
    </r>
    <r>
      <rPr>
        <sz val="10"/>
        <color indexed="8"/>
        <rFont val="Times New Roman"/>
        <family val="1"/>
      </rPr>
      <t>Outdoor</t>
    </r>
    <r>
      <rPr>
        <sz val="10"/>
        <rFont val="Times New Roman"/>
        <family val="1"/>
      </rPr>
      <t xml:space="preserve"> </t>
    </r>
    <r>
      <rPr>
        <sz val="10"/>
        <color indexed="8"/>
        <rFont val="Times New Roman"/>
        <family val="1"/>
      </rPr>
      <t>Dome</t>
    </r>
    <r>
      <rPr>
        <sz val="10"/>
        <rFont val="Times New Roman"/>
        <family val="1"/>
      </rPr>
      <t xml:space="preserve"> </t>
    </r>
    <r>
      <rPr>
        <sz val="10"/>
        <color indexed="8"/>
        <rFont val="Times New Roman"/>
        <family val="1"/>
      </rPr>
      <t>Color</t>
    </r>
    <r>
      <rPr>
        <sz val="10"/>
        <rFont val="Times New Roman"/>
        <family val="1"/>
      </rPr>
      <t xml:space="preserve"> </t>
    </r>
    <r>
      <rPr>
        <sz val="10"/>
        <color indexed="8"/>
        <rFont val="Times New Roman"/>
        <family val="1"/>
      </rPr>
      <t>Camera</t>
    </r>
    <r>
      <rPr>
        <sz val="10"/>
        <rFont val="Times New Roman"/>
        <family val="1"/>
      </rPr>
      <t xml:space="preserve"> </t>
    </r>
    <r>
      <rPr>
        <sz val="10"/>
        <color indexed="8"/>
        <rFont val="Times New Roman"/>
        <family val="1"/>
      </rPr>
      <t>with</t>
    </r>
  </si>
  <si>
    <t>housing</t>
  </si>
  <si>
    <r>
      <t>Analog</t>
    </r>
    <r>
      <rPr>
        <sz val="10"/>
        <rFont val="Times New Roman"/>
        <family val="1"/>
      </rPr>
      <t xml:space="preserve"> </t>
    </r>
    <r>
      <rPr>
        <sz val="10"/>
        <color indexed="8"/>
        <rFont val="Times New Roman"/>
        <family val="1"/>
      </rPr>
      <t>fixed</t>
    </r>
    <r>
      <rPr>
        <sz val="10"/>
        <rFont val="Times New Roman"/>
        <family val="1"/>
      </rPr>
      <t xml:space="preserve"> </t>
    </r>
    <r>
      <rPr>
        <sz val="10"/>
        <color indexed="8"/>
        <rFont val="Times New Roman"/>
        <family val="1"/>
      </rPr>
      <t>Day/Night</t>
    </r>
    <r>
      <rPr>
        <sz val="10"/>
        <rFont val="Times New Roman"/>
        <family val="1"/>
      </rPr>
      <t xml:space="preserve"> </t>
    </r>
    <r>
      <rPr>
        <sz val="10"/>
        <color indexed="8"/>
        <rFont val="Times New Roman"/>
        <family val="1"/>
      </rPr>
      <t>Outdoor</t>
    </r>
    <r>
      <rPr>
        <sz val="10"/>
        <rFont val="Times New Roman"/>
        <family val="1"/>
      </rPr>
      <t xml:space="preserve"> </t>
    </r>
    <r>
      <rPr>
        <sz val="10"/>
        <color indexed="8"/>
        <rFont val="Times New Roman"/>
        <family val="1"/>
      </rPr>
      <t>Color</t>
    </r>
    <r>
      <rPr>
        <sz val="10"/>
        <rFont val="Times New Roman"/>
        <family val="1"/>
      </rPr>
      <t xml:space="preserve"> </t>
    </r>
    <r>
      <rPr>
        <sz val="10"/>
        <color indexed="8"/>
        <rFont val="Times New Roman"/>
        <family val="1"/>
      </rPr>
      <t>Camera</t>
    </r>
    <r>
      <rPr>
        <sz val="10"/>
        <rFont val="Times New Roman"/>
        <family val="1"/>
      </rPr>
      <t xml:space="preserve"> </t>
    </r>
    <r>
      <rPr>
        <sz val="10"/>
        <color indexed="8"/>
        <rFont val="Times New Roman"/>
        <family val="1"/>
      </rPr>
      <t>with</t>
    </r>
  </si>
  <si>
    <r>
      <t>Joystick</t>
    </r>
    <r>
      <rPr>
        <sz val="10"/>
        <rFont val="Times New Roman"/>
        <family val="1"/>
      </rPr>
      <t xml:space="preserve"> </t>
    </r>
    <r>
      <rPr>
        <sz val="10"/>
        <color indexed="8"/>
        <rFont val="Times New Roman"/>
        <family val="1"/>
      </rPr>
      <t>keyboard</t>
    </r>
  </si>
  <si>
    <r>
      <t>Digital</t>
    </r>
    <r>
      <rPr>
        <sz val="10"/>
        <rFont val="Times New Roman"/>
        <family val="1"/>
      </rPr>
      <t xml:space="preserve"> </t>
    </r>
    <r>
      <rPr>
        <sz val="10"/>
        <color indexed="8"/>
        <rFont val="Times New Roman"/>
        <family val="1"/>
      </rPr>
      <t>video</t>
    </r>
    <r>
      <rPr>
        <sz val="10"/>
        <rFont val="Times New Roman"/>
        <family val="1"/>
      </rPr>
      <t xml:space="preserve"> </t>
    </r>
    <r>
      <rPr>
        <sz val="10"/>
        <color indexed="8"/>
        <rFont val="Times New Roman"/>
        <family val="1"/>
      </rPr>
      <t>recorder</t>
    </r>
    <r>
      <rPr>
        <sz val="10"/>
        <rFont val="Times New Roman"/>
        <family val="1"/>
      </rPr>
      <t xml:space="preserve"> </t>
    </r>
    <r>
      <rPr>
        <sz val="10"/>
        <color indexed="8"/>
        <rFont val="Times New Roman"/>
        <family val="1"/>
      </rPr>
      <t>16</t>
    </r>
    <r>
      <rPr>
        <sz val="10"/>
        <rFont val="Times New Roman"/>
        <family val="1"/>
      </rPr>
      <t xml:space="preserve"> </t>
    </r>
    <r>
      <rPr>
        <sz val="10"/>
        <color indexed="8"/>
        <rFont val="Times New Roman"/>
        <family val="1"/>
      </rPr>
      <t>channel</t>
    </r>
    <r>
      <rPr>
        <sz val="10"/>
        <rFont val="Times New Roman"/>
        <family val="1"/>
      </rPr>
      <t xml:space="preserve"> </t>
    </r>
    <r>
      <rPr>
        <sz val="10"/>
        <color indexed="8"/>
        <rFont val="Times New Roman"/>
        <family val="1"/>
      </rPr>
      <t>input</t>
    </r>
  </si>
  <si>
    <r>
      <t>Fiber</t>
    </r>
    <r>
      <rPr>
        <sz val="10"/>
        <rFont val="Times New Roman"/>
        <family val="1"/>
      </rPr>
      <t xml:space="preserve"> </t>
    </r>
    <r>
      <rPr>
        <sz val="10"/>
        <color indexed="8"/>
        <rFont val="Times New Roman"/>
        <family val="1"/>
      </rPr>
      <t>Optic</t>
    </r>
    <r>
      <rPr>
        <sz val="10"/>
        <rFont val="Times New Roman"/>
        <family val="1"/>
      </rPr>
      <t xml:space="preserve"> </t>
    </r>
    <r>
      <rPr>
        <sz val="10"/>
        <color indexed="8"/>
        <rFont val="Times New Roman"/>
        <family val="1"/>
      </rPr>
      <t>Video</t>
    </r>
    <r>
      <rPr>
        <sz val="10"/>
        <rFont val="Times New Roman"/>
        <family val="1"/>
      </rPr>
      <t xml:space="preserve"> </t>
    </r>
    <r>
      <rPr>
        <sz val="10"/>
        <color indexed="8"/>
        <rFont val="Times New Roman"/>
        <family val="1"/>
      </rPr>
      <t>Transmission</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receiver</t>
    </r>
  </si>
  <si>
    <r>
      <t>Software</t>
    </r>
    <r>
      <rPr>
        <sz val="10"/>
        <rFont val="Times New Roman"/>
        <family val="1"/>
      </rPr>
      <t xml:space="preserve"> </t>
    </r>
    <r>
      <rPr>
        <sz val="10"/>
        <color indexed="8"/>
        <rFont val="Times New Roman"/>
        <family val="1"/>
      </rPr>
      <t>platform</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video</t>
    </r>
    <r>
      <rPr>
        <sz val="10"/>
        <rFont val="Times New Roman"/>
        <family val="1"/>
      </rPr>
      <t xml:space="preserve"> </t>
    </r>
    <r>
      <rPr>
        <sz val="10"/>
        <color indexed="8"/>
        <rFont val="Times New Roman"/>
        <family val="1"/>
      </rPr>
      <t>management</t>
    </r>
  </si>
  <si>
    <r>
      <t>and</t>
    </r>
    <r>
      <rPr>
        <sz val="10"/>
        <rFont val="Times New Roman"/>
        <family val="1"/>
      </rPr>
      <t xml:space="preserve"> </t>
    </r>
    <r>
      <rPr>
        <sz val="10"/>
        <color indexed="8"/>
        <rFont val="Times New Roman"/>
        <family val="1"/>
      </rPr>
      <t>video</t>
    </r>
    <r>
      <rPr>
        <sz val="10"/>
        <rFont val="Times New Roman"/>
        <family val="1"/>
      </rPr>
      <t xml:space="preserve"> </t>
    </r>
    <r>
      <rPr>
        <sz val="10"/>
        <color indexed="8"/>
        <rFont val="Times New Roman"/>
        <family val="1"/>
      </rPr>
      <t>recording</t>
    </r>
  </si>
  <si>
    <r>
      <t>Operator</t>
    </r>
    <r>
      <rPr>
        <sz val="10"/>
        <rFont val="Times New Roman"/>
        <family val="1"/>
      </rPr>
      <t xml:space="preserve"> </t>
    </r>
    <r>
      <rPr>
        <sz val="10"/>
        <color indexed="8"/>
        <rFont val="Times New Roman"/>
        <family val="1"/>
      </rPr>
      <t>workstation</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keyboard,</t>
    </r>
    <r>
      <rPr>
        <sz val="10"/>
        <rFont val="Times New Roman"/>
        <family val="1"/>
      </rPr>
      <t xml:space="preserve"> </t>
    </r>
    <r>
      <rPr>
        <sz val="10"/>
        <color indexed="8"/>
        <rFont val="Times New Roman"/>
        <family val="1"/>
      </rPr>
      <t>mouse</t>
    </r>
  </si>
  <si>
    <r>
      <t>and</t>
    </r>
    <r>
      <rPr>
        <sz val="10"/>
        <rFont val="Times New Roman"/>
        <family val="1"/>
      </rPr>
      <t xml:space="preserve"> </t>
    </r>
    <r>
      <rPr>
        <sz val="10"/>
        <color indexed="8"/>
        <rFont val="Times New Roman"/>
        <family val="1"/>
      </rPr>
      <t>52"</t>
    </r>
    <r>
      <rPr>
        <sz val="10"/>
        <rFont val="Times New Roman"/>
        <family val="1"/>
      </rPr>
      <t xml:space="preserve"> </t>
    </r>
    <r>
      <rPr>
        <sz val="10"/>
        <color indexed="8"/>
        <rFont val="Times New Roman"/>
        <family val="1"/>
      </rPr>
      <t>LCD</t>
    </r>
    <r>
      <rPr>
        <sz val="10"/>
        <rFont val="Times New Roman"/>
        <family val="1"/>
      </rPr>
      <t xml:space="preserve"> </t>
    </r>
    <r>
      <rPr>
        <sz val="10"/>
        <color indexed="8"/>
        <rFont val="Times New Roman"/>
        <family val="1"/>
      </rPr>
      <t>screen</t>
    </r>
  </si>
  <si>
    <r>
      <t>and</t>
    </r>
    <r>
      <rPr>
        <sz val="10"/>
        <rFont val="Times New Roman"/>
        <family val="1"/>
      </rPr>
      <t xml:space="preserve"> </t>
    </r>
    <r>
      <rPr>
        <sz val="10"/>
        <color indexed="8"/>
        <rFont val="Times New Roman"/>
        <family val="1"/>
      </rPr>
      <t>19"</t>
    </r>
    <r>
      <rPr>
        <sz val="10"/>
        <rFont val="Times New Roman"/>
        <family val="1"/>
      </rPr>
      <t xml:space="preserve"> </t>
    </r>
    <r>
      <rPr>
        <sz val="10"/>
        <color indexed="8"/>
        <rFont val="Times New Roman"/>
        <family val="1"/>
      </rPr>
      <t>LCD</t>
    </r>
    <r>
      <rPr>
        <sz val="10"/>
        <rFont val="Times New Roman"/>
        <family val="1"/>
      </rPr>
      <t xml:space="preserve"> </t>
    </r>
    <r>
      <rPr>
        <sz val="10"/>
        <color indexed="8"/>
        <rFont val="Times New Roman"/>
        <family val="1"/>
      </rPr>
      <t>screen</t>
    </r>
  </si>
  <si>
    <r>
      <t>Access</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power</t>
    </r>
    <r>
      <rPr>
        <sz val="10"/>
        <rFont val="Times New Roman"/>
        <family val="1"/>
      </rPr>
      <t xml:space="preserve"> </t>
    </r>
    <r>
      <rPr>
        <sz val="10"/>
        <color indexed="8"/>
        <rFont val="Times New Roman"/>
        <family val="1"/>
      </rPr>
      <t>supply</t>
    </r>
  </si>
  <si>
    <r>
      <t>and</t>
    </r>
    <r>
      <rPr>
        <sz val="10"/>
        <rFont val="Times New Roman"/>
        <family val="1"/>
      </rPr>
      <t xml:space="preserve"> </t>
    </r>
    <r>
      <rPr>
        <sz val="10"/>
        <color indexed="8"/>
        <rFont val="Times New Roman"/>
        <family val="1"/>
      </rPr>
      <t>battery</t>
    </r>
  </si>
  <si>
    <r>
      <t>Proximity</t>
    </r>
    <r>
      <rPr>
        <sz val="10"/>
        <rFont val="Times New Roman"/>
        <family val="1"/>
      </rPr>
      <t xml:space="preserve"> </t>
    </r>
    <r>
      <rPr>
        <sz val="10"/>
        <color indexed="8"/>
        <rFont val="Times New Roman"/>
        <family val="1"/>
      </rPr>
      <t>card</t>
    </r>
    <r>
      <rPr>
        <sz val="10"/>
        <rFont val="Times New Roman"/>
        <family val="1"/>
      </rPr>
      <t xml:space="preserve"> </t>
    </r>
    <r>
      <rPr>
        <sz val="10"/>
        <color indexed="8"/>
        <rFont val="Times New Roman"/>
        <family val="1"/>
      </rPr>
      <t>reader</t>
    </r>
  </si>
  <si>
    <r>
      <t>Electromagnetic</t>
    </r>
    <r>
      <rPr>
        <sz val="10"/>
        <rFont val="Times New Roman"/>
        <family val="1"/>
      </rPr>
      <t xml:space="preserve"> </t>
    </r>
    <r>
      <rPr>
        <sz val="10"/>
        <color indexed="8"/>
        <rFont val="Times New Roman"/>
        <family val="1"/>
      </rPr>
      <t>door</t>
    </r>
    <r>
      <rPr>
        <sz val="10"/>
        <rFont val="Times New Roman"/>
        <family val="1"/>
      </rPr>
      <t xml:space="preserve"> </t>
    </r>
    <r>
      <rPr>
        <sz val="10"/>
        <color indexed="8"/>
        <rFont val="Times New Roman"/>
        <family val="1"/>
      </rPr>
      <t>lock</t>
    </r>
  </si>
  <si>
    <r>
      <t>Magnetic</t>
    </r>
    <r>
      <rPr>
        <sz val="10"/>
        <rFont val="Times New Roman"/>
        <family val="1"/>
      </rPr>
      <t xml:space="preserve"> </t>
    </r>
    <r>
      <rPr>
        <sz val="10"/>
        <color indexed="8"/>
        <rFont val="Times New Roman"/>
        <family val="1"/>
      </rPr>
      <t>door</t>
    </r>
    <r>
      <rPr>
        <sz val="10"/>
        <rFont val="Times New Roman"/>
        <family val="1"/>
      </rPr>
      <t xml:space="preserve"> </t>
    </r>
    <r>
      <rPr>
        <sz val="10"/>
        <color indexed="8"/>
        <rFont val="Times New Roman"/>
        <family val="1"/>
      </rPr>
      <t>contact</t>
    </r>
  </si>
  <si>
    <r>
      <t>Emergency</t>
    </r>
    <r>
      <rPr>
        <sz val="10"/>
        <rFont val="Times New Roman"/>
        <family val="1"/>
      </rPr>
      <t xml:space="preserve"> </t>
    </r>
    <r>
      <rPr>
        <sz val="10"/>
        <color indexed="8"/>
        <rFont val="Times New Roman"/>
        <family val="1"/>
      </rPr>
      <t>exit</t>
    </r>
    <r>
      <rPr>
        <sz val="10"/>
        <rFont val="Times New Roman"/>
        <family val="1"/>
      </rPr>
      <t xml:space="preserve"> </t>
    </r>
    <r>
      <rPr>
        <sz val="10"/>
        <color indexed="8"/>
        <rFont val="Times New Roman"/>
        <family val="1"/>
      </rPr>
      <t>button</t>
    </r>
  </si>
  <si>
    <r>
      <t>Integrated</t>
    </r>
    <r>
      <rPr>
        <sz val="10"/>
        <rFont val="Times New Roman"/>
        <family val="1"/>
      </rPr>
      <t xml:space="preserve"> </t>
    </r>
    <r>
      <rPr>
        <sz val="10"/>
        <color indexed="8"/>
        <rFont val="Times New Roman"/>
        <family val="1"/>
      </rPr>
      <t>access</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alarm</t>
    </r>
    <r>
      <rPr>
        <sz val="10"/>
        <rFont val="Times New Roman"/>
        <family val="1"/>
      </rPr>
      <t xml:space="preserve"> </t>
    </r>
    <r>
      <rPr>
        <sz val="10"/>
        <color indexed="8"/>
        <rFont val="Times New Roman"/>
        <family val="1"/>
      </rPr>
      <t>management</t>
    </r>
  </si>
  <si>
    <t>server/software</t>
  </si>
  <si>
    <r>
      <t>Proximity</t>
    </r>
    <r>
      <rPr>
        <sz val="10"/>
        <rFont val="Times New Roman"/>
        <family val="1"/>
      </rPr>
      <t xml:space="preserve"> </t>
    </r>
    <r>
      <rPr>
        <sz val="10"/>
        <color indexed="8"/>
        <rFont val="Times New Roman"/>
        <family val="1"/>
      </rPr>
      <t>cards</t>
    </r>
  </si>
  <si>
    <r>
      <t>Security</t>
    </r>
    <r>
      <rPr>
        <sz val="10"/>
        <rFont val="Times New Roman"/>
        <family val="1"/>
      </rPr>
      <t xml:space="preserve"> </t>
    </r>
    <r>
      <rPr>
        <sz val="10"/>
        <color indexed="8"/>
        <rFont val="Times New Roman"/>
        <family val="1"/>
      </rPr>
      <t>rack</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console</t>
    </r>
  </si>
  <si>
    <r>
      <t>Wiring,</t>
    </r>
    <r>
      <rPr>
        <sz val="10"/>
        <rFont val="Times New Roman"/>
        <family val="1"/>
      </rPr>
      <t xml:space="preserve"> </t>
    </r>
    <r>
      <rPr>
        <sz val="10"/>
        <color indexed="8"/>
        <rFont val="Times New Roman"/>
        <family val="1"/>
      </rPr>
      <t>installation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commissioning</t>
    </r>
  </si>
  <si>
    <r>
      <t>(Refer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910-CS-100-05/06)</t>
    </r>
  </si>
  <si>
    <r>
      <t>SECTION</t>
    </r>
    <r>
      <rPr>
        <sz val="10"/>
        <rFont val="Times New Roman"/>
        <family val="1"/>
      </rPr>
      <t xml:space="preserve"> </t>
    </r>
    <r>
      <rPr>
        <b/>
        <sz val="10"/>
        <color indexed="8"/>
        <rFont val="Times New Roman"/>
        <family val="1"/>
      </rPr>
      <t>16850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IP</t>
    </r>
    <r>
      <rPr>
        <sz val="10"/>
        <rFont val="Times New Roman"/>
        <family val="1"/>
      </rPr>
      <t xml:space="preserve"> </t>
    </r>
    <r>
      <rPr>
        <b/>
        <sz val="10"/>
        <color indexed="8"/>
        <rFont val="Times New Roman"/>
        <family val="1"/>
      </rPr>
      <t>TV</t>
    </r>
    <r>
      <rPr>
        <sz val="10"/>
        <rFont val="Times New Roman"/>
        <family val="1"/>
      </rPr>
      <t xml:space="preserve"> </t>
    </r>
    <r>
      <rPr>
        <b/>
        <sz val="10"/>
        <color indexed="8"/>
        <rFont val="Times New Roman"/>
        <family val="1"/>
      </rPr>
      <t>&amp;</t>
    </r>
    <r>
      <rPr>
        <sz val="10"/>
        <rFont val="Times New Roman"/>
        <family val="1"/>
      </rPr>
      <t xml:space="preserve"> </t>
    </r>
    <r>
      <rPr>
        <b/>
        <sz val="10"/>
        <color indexed="8"/>
        <rFont val="Times New Roman"/>
        <family val="1"/>
      </rPr>
      <t>SATELLITE</t>
    </r>
    <r>
      <rPr>
        <sz val="10"/>
        <rFont val="Times New Roman"/>
        <family val="1"/>
      </rPr>
      <t xml:space="preserve"> </t>
    </r>
    <r>
      <rPr>
        <b/>
        <sz val="10"/>
        <color indexed="8"/>
        <rFont val="Times New Roman"/>
        <family val="1"/>
      </rPr>
      <t>SYSTEM</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</si>
  <si>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commission</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IPTV</t>
    </r>
    <r>
      <rPr>
        <sz val="10"/>
        <rFont val="Times New Roman"/>
        <family val="1"/>
      </rPr>
      <t xml:space="preserve"> </t>
    </r>
    <r>
      <rPr>
        <sz val="10"/>
        <color indexed="8"/>
        <rFont val="Times New Roman"/>
        <family val="1"/>
      </rPr>
      <t>sytem</t>
    </r>
  </si>
  <si>
    <r>
      <t>network</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necesarry</t>
    </r>
    <r>
      <rPr>
        <sz val="10"/>
        <rFont val="Times New Roman"/>
        <family val="1"/>
      </rPr>
      <t xml:space="preserve"> </t>
    </r>
    <r>
      <rPr>
        <sz val="10"/>
        <color indexed="8"/>
        <rFont val="Times New Roman"/>
        <family val="1"/>
      </rPr>
      <t>equipments,</t>
    </r>
  </si>
  <si>
    <r>
      <t>conduits,</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trunking,</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etc.,</t>
    </r>
  </si>
  <si>
    <r>
      <t>connection</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telecommunication</t>
    </r>
    <r>
      <rPr>
        <sz val="10"/>
        <rFont val="Times New Roman"/>
        <family val="1"/>
      </rPr>
      <t xml:space="preserve"> </t>
    </r>
    <r>
      <rPr>
        <sz val="10"/>
        <color indexed="8"/>
        <rFont val="Times New Roman"/>
        <family val="1"/>
      </rPr>
      <t>network</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</si>
  <si>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drawing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manufacturer</t>
    </r>
    <r>
      <rPr>
        <sz val="10"/>
        <rFont val="Times New Roman"/>
        <family val="1"/>
      </rPr>
      <t xml:space="preserve"> </t>
    </r>
    <r>
      <rPr>
        <sz val="10"/>
        <color indexed="8"/>
        <rFont val="Times New Roman"/>
        <family val="1"/>
      </rPr>
      <t>requiremnets</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system</t>
    </r>
  </si>
  <si>
    <r>
      <t>and</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</si>
  <si>
    <t>Engineer.</t>
  </si>
  <si>
    <r>
      <t>IPTV</t>
    </r>
    <r>
      <rPr>
        <sz val="10"/>
        <rFont val="Times New Roman"/>
        <family val="1"/>
      </rPr>
      <t xml:space="preserve"> </t>
    </r>
    <r>
      <rPr>
        <sz val="10"/>
        <color indexed="8"/>
        <rFont val="Times New Roman"/>
        <family val="1"/>
      </rPr>
      <t>SATELLITE</t>
    </r>
    <r>
      <rPr>
        <sz val="10"/>
        <rFont val="Times New Roman"/>
        <family val="1"/>
      </rPr>
      <t xml:space="preserve"> </t>
    </r>
    <r>
      <rPr>
        <sz val="10"/>
        <color indexed="8"/>
        <rFont val="Times New Roman"/>
        <family val="1"/>
      </rPr>
      <t>HEADEND</t>
    </r>
  </si>
  <si>
    <r>
      <t>Dish</t>
    </r>
    <r>
      <rPr>
        <sz val="10"/>
        <rFont val="Times New Roman"/>
        <family val="1"/>
      </rPr>
      <t xml:space="preserve"> </t>
    </r>
    <r>
      <rPr>
        <sz val="10"/>
        <color indexed="8"/>
        <rFont val="Times New Roman"/>
        <family val="1"/>
      </rPr>
      <t>antenna</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arabsat,</t>
    </r>
    <r>
      <rPr>
        <sz val="10"/>
        <rFont val="Times New Roman"/>
        <family val="1"/>
      </rPr>
      <t xml:space="preserve"> </t>
    </r>
    <r>
      <rPr>
        <sz val="10"/>
        <color indexed="8"/>
        <rFont val="Times New Roman"/>
        <family val="1"/>
      </rPr>
      <t>nilesat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hotbird</t>
    </r>
  </si>
  <si>
    <r>
      <t>Quattro</t>
    </r>
    <r>
      <rPr>
        <sz val="10"/>
        <rFont val="Times New Roman"/>
        <family val="1"/>
      </rPr>
      <t xml:space="preserve"> </t>
    </r>
    <r>
      <rPr>
        <sz val="10"/>
        <color indexed="8"/>
        <rFont val="Times New Roman"/>
        <family val="1"/>
      </rPr>
      <t>LNB</t>
    </r>
  </si>
  <si>
    <r>
      <t>IP</t>
    </r>
    <r>
      <rPr>
        <sz val="10"/>
        <rFont val="Times New Roman"/>
        <family val="1"/>
      </rPr>
      <t xml:space="preserve"> </t>
    </r>
    <r>
      <rPr>
        <sz val="10"/>
        <color indexed="8"/>
        <rFont val="Times New Roman"/>
        <family val="1"/>
      </rPr>
      <t>Streamers</t>
    </r>
    <r>
      <rPr>
        <sz val="10"/>
        <rFont val="Times New Roman"/>
        <family val="1"/>
      </rPr>
      <t xml:space="preserve"> </t>
    </r>
    <r>
      <rPr>
        <sz val="10"/>
        <color indexed="8"/>
        <rFont val="Times New Roman"/>
        <family val="1"/>
      </rPr>
      <t>Satellite</t>
    </r>
    <r>
      <rPr>
        <sz val="10"/>
        <rFont val="Times New Roman"/>
        <family val="1"/>
      </rPr>
      <t xml:space="preserve"> </t>
    </r>
    <r>
      <rPr>
        <sz val="10"/>
        <color indexed="8"/>
        <rFont val="Times New Roman"/>
        <family val="1"/>
      </rPr>
      <t>Channels</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support</t>
    </r>
    <r>
      <rPr>
        <sz val="10"/>
        <rFont val="Times New Roman"/>
        <family val="1"/>
      </rPr>
      <t xml:space="preserve"> </t>
    </r>
    <r>
      <rPr>
        <sz val="10"/>
        <color indexed="8"/>
        <rFont val="Times New Roman"/>
        <family val="1"/>
      </rPr>
      <t>12</t>
    </r>
    <r>
      <rPr>
        <sz val="10"/>
        <rFont val="Times New Roman"/>
        <family val="1"/>
      </rPr>
      <t xml:space="preserve"> </t>
    </r>
    <r>
      <rPr>
        <sz val="10"/>
        <color indexed="8"/>
        <rFont val="Times New Roman"/>
        <family val="1"/>
      </rPr>
      <t>transponders</t>
    </r>
  </si>
  <si>
    <r>
      <t>for</t>
    </r>
    <r>
      <rPr>
        <sz val="10"/>
        <rFont val="Times New Roman"/>
        <family val="1"/>
      </rPr>
      <t xml:space="preserve"> </t>
    </r>
    <r>
      <rPr>
        <sz val="10"/>
        <color indexed="8"/>
        <rFont val="Times New Roman"/>
        <family val="1"/>
      </rPr>
      <t>FTA</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10</t>
    </r>
    <r>
      <rPr>
        <sz val="10"/>
        <rFont val="Times New Roman"/>
        <family val="1"/>
      </rPr>
      <t xml:space="preserve"> </t>
    </r>
    <r>
      <rPr>
        <sz val="10"/>
        <color indexed="8"/>
        <rFont val="Times New Roman"/>
        <family val="1"/>
      </rPr>
      <t>pay</t>
    </r>
    <r>
      <rPr>
        <sz val="10"/>
        <rFont val="Times New Roman"/>
        <family val="1"/>
      </rPr>
      <t xml:space="preserve"> </t>
    </r>
    <r>
      <rPr>
        <sz val="10"/>
        <color indexed="8"/>
        <rFont val="Times New Roman"/>
        <family val="1"/>
      </rPr>
      <t>channels)</t>
    </r>
  </si>
  <si>
    <r>
      <t>VOD</t>
    </r>
    <r>
      <rPr>
        <sz val="10"/>
        <rFont val="Times New Roman"/>
        <family val="1"/>
      </rPr>
      <t xml:space="preserve"> </t>
    </r>
    <r>
      <rPr>
        <sz val="10"/>
        <color indexed="8"/>
        <rFont val="Times New Roman"/>
        <family val="1"/>
      </rPr>
      <t>Server</t>
    </r>
    <r>
      <rPr>
        <sz val="10"/>
        <rFont val="Times New Roman"/>
        <family val="1"/>
      </rPr>
      <t xml:space="preserve"> </t>
    </r>
    <r>
      <rPr>
        <sz val="10"/>
        <color indexed="8"/>
        <rFont val="Times New Roman"/>
        <family val="1"/>
      </rPr>
      <t>hardware</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software</t>
    </r>
  </si>
  <si>
    <r>
      <t>Encoder</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6</t>
    </r>
    <r>
      <rPr>
        <sz val="10"/>
        <rFont val="Times New Roman"/>
        <family val="1"/>
      </rPr>
      <t xml:space="preserve"> </t>
    </r>
    <r>
      <rPr>
        <sz val="10"/>
        <color indexed="8"/>
        <rFont val="Times New Roman"/>
        <family val="1"/>
      </rPr>
      <t>terrestrial</t>
    </r>
    <r>
      <rPr>
        <sz val="10"/>
        <rFont val="Times New Roman"/>
        <family val="1"/>
      </rPr>
      <t xml:space="preserve"> </t>
    </r>
    <r>
      <rPr>
        <sz val="10"/>
        <color indexed="8"/>
        <rFont val="Times New Roman"/>
        <family val="1"/>
      </rPr>
      <t>channels</t>
    </r>
  </si>
  <si>
    <r>
      <t>IP</t>
    </r>
    <r>
      <rPr>
        <sz val="10"/>
        <rFont val="Times New Roman"/>
        <family val="1"/>
      </rPr>
      <t xml:space="preserve"> </t>
    </r>
    <r>
      <rPr>
        <sz val="10"/>
        <color indexed="8"/>
        <rFont val="Times New Roman"/>
        <family val="1"/>
      </rPr>
      <t>TV</t>
    </r>
    <r>
      <rPr>
        <sz val="10"/>
        <rFont val="Times New Roman"/>
        <family val="1"/>
      </rPr>
      <t xml:space="preserve"> </t>
    </r>
    <r>
      <rPr>
        <sz val="10"/>
        <color indexed="8"/>
        <rFont val="Times New Roman"/>
        <family val="1"/>
      </rPr>
      <t>Admin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Middleware</t>
    </r>
    <r>
      <rPr>
        <sz val="10"/>
        <rFont val="Times New Roman"/>
        <family val="1"/>
      </rPr>
      <t xml:space="preserve"> </t>
    </r>
    <r>
      <rPr>
        <sz val="10"/>
        <color indexed="8"/>
        <rFont val="Times New Roman"/>
        <family val="1"/>
      </rPr>
      <t>Server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Software</t>
    </r>
  </si>
  <si>
    <r>
      <t>Set</t>
    </r>
    <r>
      <rPr>
        <sz val="10"/>
        <rFont val="Times New Roman"/>
        <family val="1"/>
      </rPr>
      <t xml:space="preserve"> </t>
    </r>
    <r>
      <rPr>
        <sz val="10"/>
        <color indexed="8"/>
        <rFont val="Times New Roman"/>
        <family val="1"/>
      </rPr>
      <t>top</t>
    </r>
    <r>
      <rPr>
        <sz val="10"/>
        <rFont val="Times New Roman"/>
        <family val="1"/>
      </rPr>
      <t xml:space="preserve"> </t>
    </r>
    <r>
      <rPr>
        <sz val="10"/>
        <color indexed="8"/>
        <rFont val="Times New Roman"/>
        <family val="1"/>
      </rPr>
      <t>box</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remote</t>
    </r>
    <r>
      <rPr>
        <sz val="10"/>
        <rFont val="Times New Roman"/>
        <family val="1"/>
      </rPr>
      <t xml:space="preserve"> </t>
    </r>
    <r>
      <rPr>
        <sz val="10"/>
        <color indexed="8"/>
        <rFont val="Times New Roman"/>
        <family val="1"/>
      </rPr>
      <t>control</t>
    </r>
  </si>
  <si>
    <r>
      <t>Software</t>
    </r>
    <r>
      <rPr>
        <sz val="10"/>
        <rFont val="Times New Roman"/>
        <family val="1"/>
      </rPr>
      <t xml:space="preserve"> </t>
    </r>
    <r>
      <rPr>
        <sz val="10"/>
        <color indexed="8"/>
        <rFont val="Times New Roman"/>
        <family val="1"/>
      </rPr>
      <t>license</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each</t>
    </r>
    <r>
      <rPr>
        <sz val="10"/>
        <rFont val="Times New Roman"/>
        <family val="1"/>
      </rPr>
      <t xml:space="preserve"> </t>
    </r>
    <r>
      <rPr>
        <sz val="10"/>
        <color indexed="8"/>
        <rFont val="Times New Roman"/>
        <family val="1"/>
      </rPr>
      <t>set</t>
    </r>
    <r>
      <rPr>
        <sz val="10"/>
        <rFont val="Times New Roman"/>
        <family val="1"/>
      </rPr>
      <t xml:space="preserve"> </t>
    </r>
    <r>
      <rPr>
        <sz val="10"/>
        <color indexed="8"/>
        <rFont val="Times New Roman"/>
        <family val="1"/>
      </rPr>
      <t>top</t>
    </r>
    <r>
      <rPr>
        <sz val="10"/>
        <rFont val="Times New Roman"/>
        <family val="1"/>
      </rPr>
      <t xml:space="preserve"> </t>
    </r>
    <r>
      <rPr>
        <sz val="10"/>
        <color indexed="8"/>
        <rFont val="Times New Roman"/>
        <family val="1"/>
      </rPr>
      <t>box</t>
    </r>
  </si>
  <si>
    <r>
      <t>Rack,</t>
    </r>
    <r>
      <rPr>
        <sz val="10"/>
        <rFont val="Times New Roman"/>
        <family val="1"/>
      </rPr>
      <t xml:space="preserve"> </t>
    </r>
    <r>
      <rPr>
        <sz val="10"/>
        <color indexed="8"/>
        <rFont val="Times New Roman"/>
        <family val="1"/>
      </rPr>
      <t>ups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switch</t>
    </r>
    <r>
      <rPr>
        <sz val="10"/>
        <rFont val="Times New Roman"/>
        <family val="1"/>
      </rPr>
      <t xml:space="preserve"> </t>
    </r>
    <r>
      <rPr>
        <sz val="10"/>
        <color indexed="8"/>
        <rFont val="Times New Roman"/>
        <family val="1"/>
      </rPr>
      <t>layer</t>
    </r>
    <r>
      <rPr>
        <sz val="10"/>
        <rFont val="Times New Roman"/>
        <family val="1"/>
      </rPr>
      <t xml:space="preserve"> </t>
    </r>
    <r>
      <rPr>
        <sz val="10"/>
        <color indexed="8"/>
        <rFont val="Times New Roman"/>
        <family val="1"/>
      </rPr>
      <t>3</t>
    </r>
    <r>
      <rPr>
        <sz val="10"/>
        <rFont val="Times New Roman"/>
        <family val="1"/>
      </rPr>
      <t xml:space="preserve"> </t>
    </r>
    <r>
      <rPr>
        <sz val="10"/>
        <color indexed="8"/>
        <rFont val="Times New Roman"/>
        <family val="1"/>
      </rPr>
      <t>only</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equipment</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IP</t>
    </r>
  </si>
  <si>
    <r>
      <t>TV</t>
    </r>
    <r>
      <rPr>
        <sz val="10"/>
        <rFont val="Times New Roman"/>
        <family val="1"/>
      </rPr>
      <t xml:space="preserve"> </t>
    </r>
    <r>
      <rPr>
        <sz val="10"/>
        <color indexed="8"/>
        <rFont val="Times New Roman"/>
        <family val="1"/>
      </rPr>
      <t>head</t>
    </r>
    <r>
      <rPr>
        <sz val="10"/>
        <rFont val="Times New Roman"/>
        <family val="1"/>
      </rPr>
      <t xml:space="preserve"> </t>
    </r>
    <r>
      <rPr>
        <sz val="10"/>
        <color indexed="8"/>
        <rFont val="Times New Roman"/>
        <family val="1"/>
      </rPr>
      <t>end</t>
    </r>
  </si>
  <si>
    <r>
      <t>Patch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24</t>
    </r>
    <r>
      <rPr>
        <sz val="10"/>
        <rFont val="Times New Roman"/>
        <family val="1"/>
      </rPr>
      <t xml:space="preserve"> </t>
    </r>
    <r>
      <rPr>
        <sz val="10"/>
        <color indexed="8"/>
        <rFont val="Times New Roman"/>
        <family val="1"/>
      </rPr>
      <t>port</t>
    </r>
  </si>
  <si>
    <r>
      <t>System</t>
    </r>
    <r>
      <rPr>
        <sz val="10"/>
        <rFont val="Times New Roman"/>
        <family val="1"/>
      </rPr>
      <t xml:space="preserve"> </t>
    </r>
    <r>
      <rPr>
        <sz val="10"/>
        <color indexed="8"/>
        <rFont val="Times New Roman"/>
        <family val="1"/>
      </rPr>
      <t>rack</t>
    </r>
  </si>
  <si>
    <r>
      <t>Connecting</t>
    </r>
    <r>
      <rPr>
        <sz val="10"/>
        <rFont val="Times New Roman"/>
        <family val="1"/>
      </rPr>
      <t xml:space="preserve"> </t>
    </r>
    <r>
      <rPr>
        <sz val="10"/>
        <color indexed="8"/>
        <rFont val="Times New Roman"/>
        <family val="1"/>
      </rPr>
      <t>patch</t>
    </r>
    <r>
      <rPr>
        <sz val="10"/>
        <rFont val="Times New Roman"/>
        <family val="1"/>
      </rPr>
      <t xml:space="preserve"> </t>
    </r>
    <r>
      <rPr>
        <sz val="10"/>
        <color indexed="8"/>
        <rFont val="Times New Roman"/>
        <family val="1"/>
      </rPr>
      <t>cord</t>
    </r>
  </si>
  <si>
    <r>
      <t>Connecting</t>
    </r>
    <r>
      <rPr>
        <sz val="10"/>
        <rFont val="Times New Roman"/>
        <family val="1"/>
      </rPr>
      <t xml:space="preserve"> </t>
    </r>
    <r>
      <rPr>
        <sz val="10"/>
        <color indexed="8"/>
        <rFont val="Times New Roman"/>
        <family val="1"/>
      </rPr>
      <t>RG-11</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dish</t>
    </r>
  </si>
  <si>
    <r>
      <t>6</t>
    </r>
    <r>
      <rPr>
        <sz val="10"/>
        <rFont val="Times New Roman"/>
        <family val="1"/>
      </rPr>
      <t xml:space="preserve"> </t>
    </r>
    <r>
      <rPr>
        <sz val="10"/>
        <color indexed="8"/>
        <rFont val="Times New Roman"/>
        <family val="1"/>
      </rPr>
      <t>Core</t>
    </r>
    <r>
      <rPr>
        <sz val="10"/>
        <rFont val="Times New Roman"/>
        <family val="1"/>
      </rPr>
      <t xml:space="preserve"> </t>
    </r>
    <r>
      <rPr>
        <sz val="10"/>
        <color indexed="8"/>
        <rFont val="Times New Roman"/>
        <family val="1"/>
      </rPr>
      <t>fiber</t>
    </r>
    <r>
      <rPr>
        <sz val="10"/>
        <rFont val="Times New Roman"/>
        <family val="1"/>
      </rPr>
      <t xml:space="preserve"> </t>
    </r>
    <r>
      <rPr>
        <sz val="10"/>
        <color indexed="8"/>
        <rFont val="Times New Roman"/>
        <family val="1"/>
      </rPr>
      <t>50/125mm</t>
    </r>
    <r>
      <rPr>
        <sz val="10"/>
        <rFont val="Times New Roman"/>
        <family val="1"/>
      </rPr>
      <t xml:space="preserve"> </t>
    </r>
    <r>
      <rPr>
        <sz val="10"/>
        <color indexed="8"/>
        <rFont val="Times New Roman"/>
        <family val="1"/>
      </rPr>
      <t>OM3</t>
    </r>
    <r>
      <rPr>
        <sz val="10"/>
        <rFont val="Times New Roman"/>
        <family val="1"/>
      </rPr>
      <t xml:space="preserve"> </t>
    </r>
    <r>
      <rPr>
        <sz val="10"/>
        <color indexed="8"/>
        <rFont val="Times New Roman"/>
        <family val="1"/>
      </rPr>
      <t>fiber</t>
    </r>
    <r>
      <rPr>
        <sz val="10"/>
        <rFont val="Times New Roman"/>
        <family val="1"/>
      </rPr>
      <t xml:space="preserve"> </t>
    </r>
    <r>
      <rPr>
        <sz val="10"/>
        <color indexed="8"/>
        <rFont val="Times New Roman"/>
        <family val="1"/>
      </rPr>
      <t>optic</t>
    </r>
    <r>
      <rPr>
        <sz val="10"/>
        <rFont val="Times New Roman"/>
        <family val="1"/>
      </rPr>
      <t xml:space="preserve"> </t>
    </r>
    <r>
      <rPr>
        <sz val="10"/>
        <color indexed="8"/>
        <rFont val="Times New Roman"/>
        <family val="1"/>
      </rPr>
      <t>cable</t>
    </r>
  </si>
  <si>
    <t>Mts</t>
  </si>
  <si>
    <t>Accessories</t>
  </si>
  <si>
    <r>
      <t>Installation,</t>
    </r>
    <r>
      <rPr>
        <sz val="10"/>
        <rFont val="Times New Roman"/>
        <family val="1"/>
      </rPr>
      <t xml:space="preserve"> </t>
    </r>
    <r>
      <rPr>
        <sz val="10"/>
        <color indexed="8"/>
        <rFont val="Times New Roman"/>
        <family val="1"/>
      </rPr>
      <t>testing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commissioning</t>
    </r>
  </si>
  <si>
    <r>
      <t>30cm</t>
    </r>
    <r>
      <rPr>
        <sz val="10"/>
        <rFont val="Times New Roman"/>
        <family val="1"/>
      </rPr>
      <t xml:space="preserve"> </t>
    </r>
    <r>
      <rPr>
        <sz val="10"/>
        <color indexed="8"/>
        <rFont val="Times New Roman"/>
        <family val="1"/>
      </rPr>
      <t>wide</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sun</t>
    </r>
    <r>
      <rPr>
        <sz val="10"/>
        <rFont val="Times New Roman"/>
        <family val="1"/>
      </rPr>
      <t xml:space="preserve"> </t>
    </r>
    <r>
      <rPr>
        <sz val="10"/>
        <color indexed="8"/>
        <rFont val="Times New Roman"/>
        <family val="1"/>
      </rPr>
      <t>shade</t>
    </r>
  </si>
  <si>
    <r>
      <t>SECTION</t>
    </r>
    <r>
      <rPr>
        <sz val="10"/>
        <rFont val="Times New Roman"/>
        <family val="1"/>
      </rPr>
      <t xml:space="preserve"> </t>
    </r>
    <r>
      <rPr>
        <b/>
        <sz val="10"/>
        <color indexed="8"/>
        <rFont val="Times New Roman"/>
        <family val="1"/>
      </rPr>
      <t>16750</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IP</t>
    </r>
    <r>
      <rPr>
        <sz val="10"/>
        <rFont val="Times New Roman"/>
        <family val="1"/>
      </rPr>
      <t xml:space="preserve"> </t>
    </r>
    <r>
      <rPr>
        <b/>
        <sz val="10"/>
        <color indexed="8"/>
        <rFont val="Times New Roman"/>
        <family val="1"/>
      </rPr>
      <t>MASTER</t>
    </r>
    <r>
      <rPr>
        <sz val="10"/>
        <rFont val="Times New Roman"/>
        <family val="1"/>
      </rPr>
      <t xml:space="preserve"> </t>
    </r>
    <r>
      <rPr>
        <b/>
        <sz val="10"/>
        <color indexed="8"/>
        <rFont val="Times New Roman"/>
        <family val="1"/>
      </rPr>
      <t>CLOCK</t>
    </r>
    <r>
      <rPr>
        <sz val="10"/>
        <rFont val="Times New Roman"/>
        <family val="1"/>
      </rPr>
      <t xml:space="preserve"> </t>
    </r>
    <r>
      <rPr>
        <b/>
        <sz val="10"/>
        <color indexed="8"/>
        <rFont val="Times New Roman"/>
        <family val="1"/>
      </rPr>
      <t>SYSTEM</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</si>
  <si>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connect,</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commission</t>
    </r>
  </si>
  <si>
    <r>
      <t>IP</t>
    </r>
    <r>
      <rPr>
        <sz val="10"/>
        <rFont val="Times New Roman"/>
        <family val="1"/>
      </rPr>
      <t xml:space="preserve"> </t>
    </r>
    <r>
      <rPr>
        <sz val="10"/>
        <color indexed="8"/>
        <rFont val="Times New Roman"/>
        <family val="1"/>
      </rPr>
      <t>Master</t>
    </r>
    <r>
      <rPr>
        <sz val="10"/>
        <rFont val="Times New Roman"/>
        <family val="1"/>
      </rPr>
      <t xml:space="preserve"> </t>
    </r>
    <r>
      <rPr>
        <sz val="10"/>
        <color indexed="8"/>
        <rFont val="Times New Roman"/>
        <family val="1"/>
      </rPr>
      <t>Clock</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Network</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r>
      <rPr>
        <sz val="10"/>
        <rFont val="Times New Roman"/>
        <family val="1"/>
      </rPr>
      <t xml:space="preserve"> </t>
    </r>
    <r>
      <rPr>
        <sz val="10"/>
        <color indexed="8"/>
        <rFont val="Times New Roman"/>
        <family val="1"/>
      </rPr>
      <t>the</t>
    </r>
  </si>
  <si>
    <r>
      <t>drawings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all</t>
    </r>
  </si>
  <si>
    <r>
      <t>necessary</t>
    </r>
    <r>
      <rPr>
        <sz val="10"/>
        <rFont val="Times New Roman"/>
        <family val="1"/>
      </rPr>
      <t xml:space="preserve"> </t>
    </r>
    <r>
      <rPr>
        <sz val="10"/>
        <color indexed="8"/>
        <rFont val="Times New Roman"/>
        <family val="1"/>
      </rPr>
      <t>equipment,</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parts</t>
    </r>
  </si>
  <si>
    <r>
      <t>and</t>
    </r>
    <r>
      <rPr>
        <sz val="10"/>
        <rFont val="Times New Roman"/>
        <family val="1"/>
      </rPr>
      <t xml:space="preserve"> </t>
    </r>
    <r>
      <rPr>
        <sz val="10"/>
        <color indexed="8"/>
        <rFont val="Times New Roman"/>
        <family val="1"/>
      </rPr>
      <t>services</t>
    </r>
    <r>
      <rPr>
        <sz val="10"/>
        <rFont val="Times New Roman"/>
        <family val="1"/>
      </rPr>
      <t xml:space="preserve"> </t>
    </r>
    <r>
      <rPr>
        <sz val="10"/>
        <color indexed="8"/>
        <rFont val="Times New Roman"/>
        <family val="1"/>
      </rPr>
      <t>needed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provide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state</t>
    </r>
  </si>
  <si>
    <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art</t>
    </r>
    <r>
      <rPr>
        <sz val="10"/>
        <rFont val="Times New Roman"/>
        <family val="1"/>
      </rPr>
      <t xml:space="preserve"> </t>
    </r>
    <r>
      <rPr>
        <sz val="10"/>
        <color indexed="8"/>
        <rFont val="Times New Roman"/>
        <family val="1"/>
      </rPr>
      <t>network</t>
    </r>
    <r>
      <rPr>
        <sz val="10"/>
        <rFont val="Times New Roman"/>
        <family val="1"/>
      </rPr>
      <t xml:space="preserve"> </t>
    </r>
    <r>
      <rPr>
        <sz val="10"/>
        <color indexed="8"/>
        <rFont val="Times New Roman"/>
        <family val="1"/>
      </rPr>
      <t>solution</t>
    </r>
    <r>
      <rPr>
        <sz val="10"/>
        <rFont val="Times New Roman"/>
        <family val="1"/>
      </rPr>
      <t xml:space="preserve"> </t>
    </r>
    <r>
      <rPr>
        <sz val="10"/>
        <color indexed="8"/>
        <rFont val="Times New Roman"/>
        <family val="1"/>
      </rPr>
      <t>that</t>
    </r>
    <r>
      <rPr>
        <sz val="10"/>
        <rFont val="Times New Roman"/>
        <family val="1"/>
      </rPr>
      <t xml:space="preserve"> </t>
    </r>
    <r>
      <rPr>
        <sz val="10"/>
        <color indexed="8"/>
        <rFont val="Times New Roman"/>
        <family val="1"/>
      </rPr>
      <t>is</t>
    </r>
    <r>
      <rPr>
        <sz val="10"/>
        <rFont val="Times New Roman"/>
        <family val="1"/>
      </rPr>
      <t xml:space="preserve"> </t>
    </r>
    <r>
      <rPr>
        <sz val="10"/>
        <color indexed="8"/>
        <rFont val="Times New Roman"/>
        <family val="1"/>
      </rPr>
      <t>fully</t>
    </r>
  </si>
  <si>
    <t>functioning.</t>
  </si>
  <si>
    <r>
      <t>GPS</t>
    </r>
    <r>
      <rPr>
        <sz val="10"/>
        <rFont val="Times New Roman"/>
        <family val="1"/>
      </rPr>
      <t xml:space="preserve"> </t>
    </r>
    <r>
      <rPr>
        <sz val="10"/>
        <color indexed="8"/>
        <rFont val="Times New Roman"/>
        <family val="1"/>
      </rPr>
      <t>satellite</t>
    </r>
    <r>
      <rPr>
        <sz val="10"/>
        <rFont val="Times New Roman"/>
        <family val="1"/>
      </rPr>
      <t xml:space="preserve"> </t>
    </r>
    <r>
      <rPr>
        <sz val="10"/>
        <color indexed="8"/>
        <rFont val="Times New Roman"/>
        <family val="1"/>
      </rPr>
      <t>radio</t>
    </r>
    <r>
      <rPr>
        <sz val="10"/>
        <rFont val="Times New Roman"/>
        <family val="1"/>
      </rPr>
      <t xml:space="preserve"> </t>
    </r>
    <r>
      <rPr>
        <sz val="10"/>
        <color indexed="8"/>
        <rFont val="Times New Roman"/>
        <family val="1"/>
      </rPr>
      <t>time</t>
    </r>
    <r>
      <rPr>
        <sz val="10"/>
        <rFont val="Times New Roman"/>
        <family val="1"/>
      </rPr>
      <t xml:space="preserve"> </t>
    </r>
    <r>
      <rPr>
        <sz val="10"/>
        <color indexed="8"/>
        <rFont val="Times New Roman"/>
        <family val="1"/>
      </rPr>
      <t>signal</t>
    </r>
    <r>
      <rPr>
        <sz val="10"/>
        <rFont val="Times New Roman"/>
        <family val="1"/>
      </rPr>
      <t xml:space="preserve"> </t>
    </r>
    <r>
      <rPr>
        <sz val="10"/>
        <color indexed="8"/>
        <rFont val="Times New Roman"/>
        <family val="1"/>
      </rPr>
      <t>receiver</t>
    </r>
  </si>
  <si>
    <r>
      <t>with</t>
    </r>
    <r>
      <rPr>
        <sz val="10"/>
        <rFont val="Times New Roman"/>
        <family val="1"/>
      </rPr>
      <t xml:space="preserve"> </t>
    </r>
    <r>
      <rPr>
        <sz val="10"/>
        <color indexed="8"/>
        <rFont val="Times New Roman"/>
        <family val="1"/>
      </rPr>
      <t>DCF</t>
    </r>
    <r>
      <rPr>
        <sz val="10"/>
        <rFont val="Times New Roman"/>
        <family val="1"/>
      </rPr>
      <t xml:space="preserve"> </t>
    </r>
    <r>
      <rPr>
        <sz val="10"/>
        <color indexed="8"/>
        <rFont val="Times New Roman"/>
        <family val="1"/>
      </rPr>
      <t>time</t>
    </r>
    <r>
      <rPr>
        <sz val="10"/>
        <rFont val="Times New Roman"/>
        <family val="1"/>
      </rPr>
      <t xml:space="preserve"> </t>
    </r>
    <r>
      <rPr>
        <sz val="10"/>
        <color indexed="8"/>
        <rFont val="Times New Roman"/>
        <family val="1"/>
      </rPr>
      <t>code</t>
    </r>
    <r>
      <rPr>
        <sz val="10"/>
        <rFont val="Times New Roman"/>
        <family val="1"/>
      </rPr>
      <t xml:space="preserve"> </t>
    </r>
    <r>
      <rPr>
        <sz val="10"/>
        <color indexed="8"/>
        <rFont val="Times New Roman"/>
        <family val="1"/>
      </rPr>
      <t>output</t>
    </r>
    <r>
      <rPr>
        <sz val="10"/>
        <rFont val="Times New Roman"/>
        <family val="1"/>
      </rPr>
      <t xml:space="preserve"> </t>
    </r>
    <r>
      <rPr>
        <sz val="10"/>
        <color indexed="8"/>
        <rFont val="Times New Roman"/>
        <family val="1"/>
      </rPr>
      <t>(UTC)</t>
    </r>
  </si>
  <si>
    <r>
      <t>IP</t>
    </r>
    <r>
      <rPr>
        <sz val="10"/>
        <rFont val="Times New Roman"/>
        <family val="1"/>
      </rPr>
      <t xml:space="preserve"> </t>
    </r>
    <r>
      <rPr>
        <sz val="10"/>
        <color indexed="8"/>
        <rFont val="Times New Roman"/>
        <family val="1"/>
      </rPr>
      <t>Master</t>
    </r>
    <r>
      <rPr>
        <sz val="10"/>
        <rFont val="Times New Roman"/>
        <family val="1"/>
      </rPr>
      <t xml:space="preserve"> </t>
    </r>
    <r>
      <rPr>
        <sz val="10"/>
        <color indexed="8"/>
        <rFont val="Times New Roman"/>
        <family val="1"/>
      </rPr>
      <t>Clock</t>
    </r>
    <r>
      <rPr>
        <sz val="10"/>
        <rFont val="Times New Roman"/>
        <family val="1"/>
      </rPr>
      <t xml:space="preserve"> </t>
    </r>
    <r>
      <rPr>
        <sz val="10"/>
        <color indexed="8"/>
        <rFont val="Times New Roman"/>
        <family val="1"/>
      </rPr>
      <t>Server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software</t>
    </r>
  </si>
  <si>
    <r>
      <t>IP</t>
    </r>
    <r>
      <rPr>
        <sz val="10"/>
        <rFont val="Times New Roman"/>
        <family val="1"/>
      </rPr>
      <t xml:space="preserve"> </t>
    </r>
    <r>
      <rPr>
        <sz val="10"/>
        <color indexed="8"/>
        <rFont val="Times New Roman"/>
        <family val="1"/>
      </rPr>
      <t>Digital</t>
    </r>
    <r>
      <rPr>
        <sz val="10"/>
        <rFont val="Times New Roman"/>
        <family val="1"/>
      </rPr>
      <t xml:space="preserve"> </t>
    </r>
    <r>
      <rPr>
        <sz val="10"/>
        <color indexed="8"/>
        <rFont val="Times New Roman"/>
        <family val="1"/>
      </rPr>
      <t>Clock</t>
    </r>
    <r>
      <rPr>
        <sz val="10"/>
        <rFont val="Times New Roman"/>
        <family val="1"/>
      </rPr>
      <t xml:space="preserve"> </t>
    </r>
    <r>
      <rPr>
        <sz val="10"/>
        <color indexed="8"/>
        <rFont val="Times New Roman"/>
        <family val="1"/>
      </rPr>
      <t>LED</t>
    </r>
    <r>
      <rPr>
        <sz val="10"/>
        <rFont val="Times New Roman"/>
        <family val="1"/>
      </rPr>
      <t xml:space="preserve"> </t>
    </r>
    <r>
      <rPr>
        <sz val="10"/>
        <color indexed="8"/>
        <rFont val="Times New Roman"/>
        <family val="1"/>
      </rPr>
      <t>Display,</t>
    </r>
    <r>
      <rPr>
        <sz val="10"/>
        <rFont val="Times New Roman"/>
        <family val="1"/>
      </rPr>
      <t xml:space="preserve"> </t>
    </r>
    <r>
      <rPr>
        <sz val="10"/>
        <color indexed="8"/>
        <rFont val="Times New Roman"/>
        <family val="1"/>
      </rPr>
      <t>double</t>
    </r>
    <r>
      <rPr>
        <sz val="10"/>
        <rFont val="Times New Roman"/>
        <family val="1"/>
      </rPr>
      <t xml:space="preserve"> </t>
    </r>
    <r>
      <rPr>
        <sz val="10"/>
        <color indexed="8"/>
        <rFont val="Times New Roman"/>
        <family val="1"/>
      </rPr>
      <t>face</t>
    </r>
  </si>
  <si>
    <r>
      <t>(Refer</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drawing</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910-T-100-06)</t>
    </r>
  </si>
  <si>
    <r>
      <t>SECTION</t>
    </r>
    <r>
      <rPr>
        <sz val="10"/>
        <rFont val="Times New Roman"/>
        <family val="1"/>
      </rPr>
      <t xml:space="preserve"> </t>
    </r>
    <r>
      <rPr>
        <b/>
        <sz val="10"/>
        <color indexed="8"/>
        <rFont val="Times New Roman"/>
        <family val="1"/>
      </rPr>
      <t>16821</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PUBLIC</t>
    </r>
    <r>
      <rPr>
        <sz val="10"/>
        <rFont val="Times New Roman"/>
        <family val="1"/>
      </rPr>
      <t xml:space="preserve"> </t>
    </r>
    <r>
      <rPr>
        <b/>
        <sz val="10"/>
        <color indexed="8"/>
        <rFont val="Times New Roman"/>
        <family val="1"/>
      </rPr>
      <t>ADDRESS</t>
    </r>
    <r>
      <rPr>
        <sz val="10"/>
        <rFont val="Times New Roman"/>
        <family val="1"/>
      </rPr>
      <t xml:space="preserve"> </t>
    </r>
    <r>
      <rPr>
        <b/>
        <sz val="10"/>
        <color indexed="8"/>
        <rFont val="Times New Roman"/>
        <family val="1"/>
      </rPr>
      <t>SYSTEM</t>
    </r>
  </si>
  <si>
    <r>
      <t>MAIN</t>
    </r>
    <r>
      <rPr>
        <sz val="10"/>
        <rFont val="Times New Roman"/>
        <family val="1"/>
      </rPr>
      <t xml:space="preserve"> </t>
    </r>
    <r>
      <rPr>
        <b/>
        <sz val="10"/>
        <color indexed="8"/>
        <rFont val="Times New Roman"/>
        <family val="1"/>
      </rPr>
      <t>PA</t>
    </r>
    <r>
      <rPr>
        <sz val="10"/>
        <rFont val="Times New Roman"/>
        <family val="1"/>
      </rPr>
      <t xml:space="preserve"> </t>
    </r>
    <r>
      <rPr>
        <b/>
        <sz val="10"/>
        <color indexed="8"/>
        <rFont val="Times New Roman"/>
        <family val="1"/>
      </rPr>
      <t>SYSTEM</t>
    </r>
  </si>
  <si>
    <r>
      <t>Supply,</t>
    </r>
    <r>
      <rPr>
        <sz val="10"/>
        <rFont val="Times New Roman"/>
        <family val="1"/>
      </rPr>
      <t xml:space="preserve"> </t>
    </r>
    <r>
      <rPr>
        <sz val="10"/>
        <color indexed="8"/>
        <rFont val="Times New Roman"/>
        <family val="1"/>
      </rPr>
      <t>install,</t>
    </r>
    <r>
      <rPr>
        <sz val="10"/>
        <rFont val="Times New Roman"/>
        <family val="1"/>
      </rPr>
      <t xml:space="preserve"> </t>
    </r>
    <r>
      <rPr>
        <sz val="10"/>
        <color indexed="8"/>
        <rFont val="Times New Roman"/>
        <family val="1"/>
      </rPr>
      <t>test</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t>
    </r>
    <r>
      <rPr>
        <sz val="10"/>
        <rFont val="Times New Roman"/>
        <family val="1"/>
      </rPr>
      <t xml:space="preserve"> </t>
    </r>
    <r>
      <rPr>
        <sz val="10"/>
        <color indexed="8"/>
        <rFont val="Times New Roman"/>
        <family val="1"/>
      </rPr>
      <t>a</t>
    </r>
    <r>
      <rPr>
        <sz val="10"/>
        <rFont val="Times New Roman"/>
        <family val="1"/>
      </rPr>
      <t xml:space="preserve"> </t>
    </r>
    <r>
      <rPr>
        <sz val="10"/>
        <color indexed="8"/>
        <rFont val="Times New Roman"/>
        <family val="1"/>
      </rPr>
      <t>complete</t>
    </r>
  </si>
  <si>
    <r>
      <t>Public</t>
    </r>
    <r>
      <rPr>
        <sz val="10"/>
        <rFont val="Times New Roman"/>
        <family val="1"/>
      </rPr>
      <t xml:space="preserve"> </t>
    </r>
    <r>
      <rPr>
        <sz val="10"/>
        <color indexed="8"/>
        <rFont val="Times New Roman"/>
        <family val="1"/>
      </rPr>
      <t>Address</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follows:</t>
    </r>
  </si>
  <si>
    <r>
      <t>System</t>
    </r>
    <r>
      <rPr>
        <sz val="10"/>
        <rFont val="Times New Roman"/>
        <family val="1"/>
      </rPr>
      <t xml:space="preserve"> </t>
    </r>
    <r>
      <rPr>
        <sz val="10"/>
        <color indexed="8"/>
        <rFont val="Times New Roman"/>
        <family val="1"/>
      </rPr>
      <t>Manager</t>
    </r>
  </si>
  <si>
    <r>
      <t>Audio</t>
    </r>
    <r>
      <rPr>
        <sz val="10"/>
        <rFont val="Times New Roman"/>
        <family val="1"/>
      </rPr>
      <t xml:space="preserve"> </t>
    </r>
    <r>
      <rPr>
        <sz val="10"/>
        <color indexed="8"/>
        <rFont val="Times New Roman"/>
        <family val="1"/>
      </rPr>
      <t>I/P</t>
    </r>
    <r>
      <rPr>
        <sz val="10"/>
        <rFont val="Times New Roman"/>
        <family val="1"/>
      </rPr>
      <t xml:space="preserve"> </t>
    </r>
    <r>
      <rPr>
        <sz val="10"/>
        <color indexed="8"/>
        <rFont val="Times New Roman"/>
        <family val="1"/>
      </rPr>
      <t>Unit</t>
    </r>
  </si>
  <si>
    <r>
      <t>Audio</t>
    </r>
    <r>
      <rPr>
        <sz val="10"/>
        <rFont val="Times New Roman"/>
        <family val="1"/>
      </rPr>
      <t xml:space="preserve"> </t>
    </r>
    <r>
      <rPr>
        <sz val="10"/>
        <color indexed="8"/>
        <rFont val="Times New Roman"/>
        <family val="1"/>
      </rPr>
      <t>O/P</t>
    </r>
    <r>
      <rPr>
        <sz val="10"/>
        <rFont val="Times New Roman"/>
        <family val="1"/>
      </rPr>
      <t xml:space="preserve"> </t>
    </r>
    <r>
      <rPr>
        <sz val="10"/>
        <color indexed="8"/>
        <rFont val="Times New Roman"/>
        <family val="1"/>
      </rPr>
      <t>Unit</t>
    </r>
  </si>
  <si>
    <r>
      <t>Zone</t>
    </r>
    <r>
      <rPr>
        <sz val="10"/>
        <rFont val="Times New Roman"/>
        <family val="1"/>
      </rPr>
      <t xml:space="preserve"> </t>
    </r>
    <r>
      <rPr>
        <sz val="10"/>
        <color indexed="8"/>
        <rFont val="Times New Roman"/>
        <family val="1"/>
      </rPr>
      <t>Paging</t>
    </r>
    <r>
      <rPr>
        <sz val="10"/>
        <rFont val="Times New Roman"/>
        <family val="1"/>
      </rPr>
      <t xml:space="preserve"> </t>
    </r>
    <r>
      <rPr>
        <sz val="10"/>
        <color indexed="8"/>
        <rFont val="Times New Roman"/>
        <family val="1"/>
      </rPr>
      <t>Microphone</t>
    </r>
  </si>
  <si>
    <r>
      <t>CD</t>
    </r>
    <r>
      <rPr>
        <sz val="10"/>
        <rFont val="Times New Roman"/>
        <family val="1"/>
      </rPr>
      <t xml:space="preserve"> </t>
    </r>
    <r>
      <rPr>
        <sz val="10"/>
        <color indexed="8"/>
        <rFont val="Times New Roman"/>
        <family val="1"/>
      </rPr>
      <t>Player</t>
    </r>
  </si>
  <si>
    <r>
      <t>AM/FM</t>
    </r>
    <r>
      <rPr>
        <sz val="10"/>
        <rFont val="Times New Roman"/>
        <family val="1"/>
      </rPr>
      <t xml:space="preserve"> </t>
    </r>
    <r>
      <rPr>
        <sz val="10"/>
        <color indexed="8"/>
        <rFont val="Times New Roman"/>
        <family val="1"/>
      </rPr>
      <t>Tuner</t>
    </r>
  </si>
  <si>
    <r>
      <t>Ceiling</t>
    </r>
    <r>
      <rPr>
        <sz val="10"/>
        <rFont val="Times New Roman"/>
        <family val="1"/>
      </rPr>
      <t xml:space="preserve"> </t>
    </r>
    <r>
      <rPr>
        <sz val="10"/>
        <color indexed="8"/>
        <rFont val="Times New Roman"/>
        <family val="1"/>
      </rPr>
      <t>mount</t>
    </r>
    <r>
      <rPr>
        <sz val="10"/>
        <rFont val="Times New Roman"/>
        <family val="1"/>
      </rPr>
      <t xml:space="preserve"> </t>
    </r>
    <r>
      <rPr>
        <sz val="10"/>
        <color indexed="8"/>
        <rFont val="Times New Roman"/>
        <family val="1"/>
      </rPr>
      <t>speaker</t>
    </r>
  </si>
  <si>
    <r>
      <t>Projector</t>
    </r>
    <r>
      <rPr>
        <sz val="10"/>
        <rFont val="Times New Roman"/>
        <family val="1"/>
      </rPr>
      <t xml:space="preserve"> </t>
    </r>
    <r>
      <rPr>
        <sz val="10"/>
        <color indexed="8"/>
        <rFont val="Times New Roman"/>
        <family val="1"/>
      </rPr>
      <t>Horn</t>
    </r>
    <r>
      <rPr>
        <sz val="10"/>
        <rFont val="Times New Roman"/>
        <family val="1"/>
      </rPr>
      <t xml:space="preserve"> </t>
    </r>
    <r>
      <rPr>
        <sz val="10"/>
        <color indexed="8"/>
        <rFont val="Times New Roman"/>
        <family val="1"/>
      </rPr>
      <t>Speaker</t>
    </r>
  </si>
  <si>
    <r>
      <t>Digital</t>
    </r>
    <r>
      <rPr>
        <sz val="10"/>
        <rFont val="Times New Roman"/>
        <family val="1"/>
      </rPr>
      <t xml:space="preserve"> </t>
    </r>
    <r>
      <rPr>
        <sz val="10"/>
        <color indexed="8"/>
        <rFont val="Times New Roman"/>
        <family val="1"/>
      </rPr>
      <t>Automatic</t>
    </r>
    <r>
      <rPr>
        <sz val="10"/>
        <rFont val="Times New Roman"/>
        <family val="1"/>
      </rPr>
      <t xml:space="preserve"> </t>
    </r>
    <r>
      <rPr>
        <sz val="10"/>
        <color indexed="8"/>
        <rFont val="Times New Roman"/>
        <family val="1"/>
      </rPr>
      <t>Voice</t>
    </r>
    <r>
      <rPr>
        <sz val="10"/>
        <rFont val="Times New Roman"/>
        <family val="1"/>
      </rPr>
      <t xml:space="preserve"> </t>
    </r>
    <r>
      <rPr>
        <sz val="10"/>
        <color indexed="8"/>
        <rFont val="Times New Roman"/>
        <family val="1"/>
      </rPr>
      <t>Announcer</t>
    </r>
  </si>
  <si>
    <r>
      <t>4</t>
    </r>
    <r>
      <rPr>
        <sz val="10"/>
        <rFont val="Times New Roman"/>
        <family val="1"/>
      </rPr>
      <t xml:space="preserve"> </t>
    </r>
    <r>
      <rPr>
        <sz val="10"/>
        <color indexed="8"/>
        <rFont val="Times New Roman"/>
        <family val="1"/>
      </rPr>
      <t>CH</t>
    </r>
    <r>
      <rPr>
        <sz val="10"/>
        <rFont val="Times New Roman"/>
        <family val="1"/>
      </rPr>
      <t xml:space="preserve"> </t>
    </r>
    <r>
      <rPr>
        <sz val="10"/>
        <color indexed="8"/>
        <rFont val="Times New Roman"/>
        <family val="1"/>
      </rPr>
      <t>power</t>
    </r>
    <r>
      <rPr>
        <sz val="10"/>
        <rFont val="Times New Roman"/>
        <family val="1"/>
      </rPr>
      <t xml:space="preserve"> </t>
    </r>
    <r>
      <rPr>
        <sz val="10"/>
        <color indexed="8"/>
        <rFont val="Times New Roman"/>
        <family val="1"/>
      </rPr>
      <t>amplifier</t>
    </r>
  </si>
  <si>
    <r>
      <t>Volume</t>
    </r>
    <r>
      <rPr>
        <sz val="10"/>
        <rFont val="Times New Roman"/>
        <family val="1"/>
      </rPr>
      <t xml:space="preserve"> </t>
    </r>
    <r>
      <rPr>
        <sz val="10"/>
        <color indexed="8"/>
        <rFont val="Times New Roman"/>
        <family val="1"/>
      </rPr>
      <t>control</t>
    </r>
  </si>
  <si>
    <r>
      <t>Hub</t>
    </r>
    <r>
      <rPr>
        <sz val="10"/>
        <rFont val="Times New Roman"/>
        <family val="1"/>
      </rPr>
      <t xml:space="preserve"> </t>
    </r>
    <r>
      <rPr>
        <sz val="10"/>
        <color indexed="8"/>
        <rFont val="Times New Roman"/>
        <family val="1"/>
      </rPr>
      <t>switch</t>
    </r>
  </si>
  <si>
    <r>
      <t>Power</t>
    </r>
    <r>
      <rPr>
        <sz val="10"/>
        <rFont val="Times New Roman"/>
        <family val="1"/>
      </rPr>
      <t xml:space="preserve"> </t>
    </r>
    <r>
      <rPr>
        <sz val="10"/>
        <color indexed="8"/>
        <rFont val="Times New Roman"/>
        <family val="1"/>
      </rPr>
      <t>supply</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system</t>
    </r>
  </si>
  <si>
    <r>
      <t>19"</t>
    </r>
    <r>
      <rPr>
        <sz val="10"/>
        <rFont val="Times New Roman"/>
        <family val="1"/>
      </rPr>
      <t xml:space="preserve"> </t>
    </r>
    <r>
      <rPr>
        <sz val="10"/>
        <color indexed="8"/>
        <rFont val="Times New Roman"/>
        <family val="1"/>
      </rPr>
      <t>Rack</t>
    </r>
    <r>
      <rPr>
        <sz val="10"/>
        <rFont val="Times New Roman"/>
        <family val="1"/>
      </rPr>
      <t xml:space="preserve"> </t>
    </r>
    <r>
      <rPr>
        <sz val="10"/>
        <color indexed="8"/>
        <rFont val="Times New Roman"/>
        <family val="1"/>
      </rPr>
      <t>cabinet</t>
    </r>
  </si>
  <si>
    <r>
      <t>SHELTER</t>
    </r>
    <r>
      <rPr>
        <sz val="10"/>
        <rFont val="Times New Roman"/>
        <family val="1"/>
      </rPr>
      <t xml:space="preserve"> </t>
    </r>
    <r>
      <rPr>
        <b/>
        <sz val="10"/>
        <color indexed="8"/>
        <rFont val="Times New Roman"/>
        <family val="1"/>
      </rPr>
      <t>AREA</t>
    </r>
    <r>
      <rPr>
        <sz val="10"/>
        <rFont val="Times New Roman"/>
        <family val="1"/>
      </rPr>
      <t xml:space="preserve"> </t>
    </r>
    <r>
      <rPr>
        <b/>
        <sz val="10"/>
        <color indexed="8"/>
        <rFont val="Times New Roman"/>
        <family val="1"/>
      </rPr>
      <t>PA</t>
    </r>
    <r>
      <rPr>
        <sz val="10"/>
        <rFont val="Times New Roman"/>
        <family val="1"/>
      </rPr>
      <t xml:space="preserve"> </t>
    </r>
    <r>
      <rPr>
        <b/>
        <sz val="10"/>
        <color indexed="8"/>
        <rFont val="Times New Roman"/>
        <family val="1"/>
      </rPr>
      <t>SYSTEM</t>
    </r>
  </si>
  <si>
    <r>
      <t>Mixer</t>
    </r>
    <r>
      <rPr>
        <sz val="10"/>
        <rFont val="Times New Roman"/>
        <family val="1"/>
      </rPr>
      <t xml:space="preserve"> </t>
    </r>
    <r>
      <rPr>
        <sz val="10"/>
        <color indexed="8"/>
        <rFont val="Times New Roman"/>
        <family val="1"/>
      </rPr>
      <t>Amplifier</t>
    </r>
  </si>
  <si>
    <r>
      <t>Paging</t>
    </r>
    <r>
      <rPr>
        <sz val="10"/>
        <rFont val="Times New Roman"/>
        <family val="1"/>
      </rPr>
      <t xml:space="preserve"> </t>
    </r>
    <r>
      <rPr>
        <sz val="10"/>
        <color indexed="8"/>
        <rFont val="Times New Roman"/>
        <family val="1"/>
      </rPr>
      <t>Microphone</t>
    </r>
  </si>
  <si>
    <r>
      <t>HEALTH</t>
    </r>
    <r>
      <rPr>
        <sz val="10"/>
        <rFont val="Times New Roman"/>
        <family val="1"/>
      </rPr>
      <t xml:space="preserve"> </t>
    </r>
    <r>
      <rPr>
        <b/>
        <sz val="10"/>
        <color indexed="8"/>
        <rFont val="Times New Roman"/>
        <family val="1"/>
      </rPr>
      <t>CLUB,</t>
    </r>
    <r>
      <rPr>
        <sz val="10"/>
        <rFont val="Times New Roman"/>
        <family val="1"/>
      </rPr>
      <t xml:space="preserve"> </t>
    </r>
    <r>
      <rPr>
        <b/>
        <sz val="10"/>
        <color indexed="8"/>
        <rFont val="Times New Roman"/>
        <family val="1"/>
      </rPr>
      <t>CENTRAL</t>
    </r>
    <r>
      <rPr>
        <sz val="10"/>
        <rFont val="Times New Roman"/>
        <family val="1"/>
      </rPr>
      <t xml:space="preserve"> </t>
    </r>
    <r>
      <rPr>
        <b/>
        <sz val="10"/>
        <color indexed="8"/>
        <rFont val="Times New Roman"/>
        <family val="1"/>
      </rPr>
      <t>LIBRARY</t>
    </r>
    <r>
      <rPr>
        <sz val="10"/>
        <rFont val="Times New Roman"/>
        <family val="1"/>
      </rPr>
      <t xml:space="preserve"> </t>
    </r>
    <r>
      <rPr>
        <b/>
        <sz val="10"/>
        <color indexed="8"/>
        <rFont val="Times New Roman"/>
        <family val="1"/>
      </rPr>
      <t>AND</t>
    </r>
  </si>
  <si>
    <r>
      <t>SIMULATOR</t>
    </r>
    <r>
      <rPr>
        <sz val="10"/>
        <rFont val="Times New Roman"/>
        <family val="1"/>
      </rPr>
      <t xml:space="preserve"> </t>
    </r>
    <r>
      <rPr>
        <b/>
        <sz val="10"/>
        <color indexed="8"/>
        <rFont val="Times New Roman"/>
        <family val="1"/>
      </rPr>
      <t>ROOM</t>
    </r>
    <r>
      <rPr>
        <sz val="10"/>
        <rFont val="Times New Roman"/>
        <family val="1"/>
      </rPr>
      <t xml:space="preserve"> </t>
    </r>
    <r>
      <rPr>
        <b/>
        <sz val="10"/>
        <color indexed="8"/>
        <rFont val="Times New Roman"/>
        <family val="1"/>
      </rPr>
      <t>PA</t>
    </r>
    <r>
      <rPr>
        <sz val="10"/>
        <rFont val="Times New Roman"/>
        <family val="1"/>
      </rPr>
      <t xml:space="preserve"> </t>
    </r>
    <r>
      <rPr>
        <b/>
        <sz val="10"/>
        <color indexed="8"/>
        <rFont val="Times New Roman"/>
        <family val="1"/>
      </rPr>
      <t>SYSTEM</t>
    </r>
  </si>
  <si>
    <r>
      <t>Handheld</t>
    </r>
    <r>
      <rPr>
        <sz val="10"/>
        <rFont val="Times New Roman"/>
        <family val="1"/>
      </rPr>
      <t xml:space="preserve"> </t>
    </r>
    <r>
      <rPr>
        <sz val="10"/>
        <color indexed="8"/>
        <rFont val="Times New Roman"/>
        <family val="1"/>
      </rPr>
      <t>W/L</t>
    </r>
    <r>
      <rPr>
        <sz val="10"/>
        <rFont val="Times New Roman"/>
        <family val="1"/>
      </rPr>
      <t xml:space="preserve"> </t>
    </r>
    <r>
      <rPr>
        <sz val="10"/>
        <color indexed="8"/>
        <rFont val="Times New Roman"/>
        <family val="1"/>
      </rPr>
      <t>Microphone</t>
    </r>
  </si>
  <si>
    <r>
      <t>DVD</t>
    </r>
    <r>
      <rPr>
        <sz val="10"/>
        <rFont val="Times New Roman"/>
        <family val="1"/>
      </rPr>
      <t xml:space="preserve"> </t>
    </r>
    <r>
      <rPr>
        <sz val="10"/>
        <color indexed="8"/>
        <rFont val="Times New Roman"/>
        <family val="1"/>
      </rPr>
      <t>Player</t>
    </r>
  </si>
  <si>
    <r>
      <t>Wall</t>
    </r>
    <r>
      <rPr>
        <sz val="10"/>
        <rFont val="Times New Roman"/>
        <family val="1"/>
      </rPr>
      <t xml:space="preserve"> </t>
    </r>
    <r>
      <rPr>
        <sz val="10"/>
        <color indexed="8"/>
        <rFont val="Times New Roman"/>
        <family val="1"/>
      </rPr>
      <t>mount</t>
    </r>
    <r>
      <rPr>
        <sz val="10"/>
        <rFont val="Times New Roman"/>
        <family val="1"/>
      </rPr>
      <t xml:space="preserve"> </t>
    </r>
    <r>
      <rPr>
        <sz val="10"/>
        <color indexed="8"/>
        <rFont val="Times New Roman"/>
        <family val="1"/>
      </rPr>
      <t>speaker</t>
    </r>
  </si>
  <si>
    <r>
      <t>SECTION</t>
    </r>
    <r>
      <rPr>
        <sz val="10"/>
        <rFont val="Times New Roman"/>
        <family val="1"/>
      </rPr>
      <t xml:space="preserve"> </t>
    </r>
    <r>
      <rPr>
        <b/>
        <sz val="10"/>
        <color indexed="8"/>
        <rFont val="Times New Roman"/>
        <family val="1"/>
      </rPr>
      <t>16771</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AUDIO</t>
    </r>
    <r>
      <rPr>
        <sz val="10"/>
        <rFont val="Times New Roman"/>
        <family val="1"/>
      </rPr>
      <t xml:space="preserve"> </t>
    </r>
    <r>
      <rPr>
        <b/>
        <sz val="10"/>
        <color indexed="8"/>
        <rFont val="Times New Roman"/>
        <family val="1"/>
      </rPr>
      <t>VISUAL</t>
    </r>
    <r>
      <rPr>
        <sz val="10"/>
        <rFont val="Times New Roman"/>
        <family val="1"/>
      </rPr>
      <t xml:space="preserve"> </t>
    </r>
    <r>
      <rPr>
        <b/>
        <sz val="10"/>
        <color indexed="8"/>
        <rFont val="Times New Roman"/>
        <family val="1"/>
      </rPr>
      <t>SYSTEM</t>
    </r>
  </si>
  <si>
    <r>
      <t>AUDITORIUM</t>
    </r>
    <r>
      <rPr>
        <sz val="10"/>
        <rFont val="Times New Roman"/>
        <family val="1"/>
      </rPr>
      <t xml:space="preserve"> </t>
    </r>
    <r>
      <rPr>
        <b/>
        <sz val="10"/>
        <color indexed="8"/>
        <rFont val="Times New Roman"/>
        <family val="1"/>
      </rPr>
      <t>AV</t>
    </r>
    <r>
      <rPr>
        <sz val="10"/>
        <rFont val="Times New Roman"/>
        <family val="1"/>
      </rPr>
      <t xml:space="preserve"> </t>
    </r>
    <r>
      <rPr>
        <b/>
        <sz val="10"/>
        <color indexed="8"/>
        <rFont val="Times New Roman"/>
        <family val="1"/>
      </rPr>
      <t>SYSTEM</t>
    </r>
  </si>
  <si>
    <r>
      <t>Audio</t>
    </r>
    <r>
      <rPr>
        <sz val="10"/>
        <rFont val="Times New Roman"/>
        <family val="1"/>
      </rPr>
      <t xml:space="preserve"> </t>
    </r>
    <r>
      <rPr>
        <sz val="10"/>
        <color indexed="8"/>
        <rFont val="Times New Roman"/>
        <family val="1"/>
      </rPr>
      <t>Visual</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follows:</t>
    </r>
  </si>
  <si>
    <r>
      <t>Digital</t>
    </r>
    <r>
      <rPr>
        <sz val="10"/>
        <rFont val="Times New Roman"/>
        <family val="1"/>
      </rPr>
      <t xml:space="preserve"> </t>
    </r>
    <r>
      <rPr>
        <sz val="10"/>
        <color indexed="8"/>
        <rFont val="Times New Roman"/>
        <family val="1"/>
      </rPr>
      <t>conference</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102</t>
    </r>
    <r>
      <rPr>
        <sz val="10"/>
        <rFont val="Times New Roman"/>
        <family val="1"/>
      </rPr>
      <t xml:space="preserve"> </t>
    </r>
    <r>
      <rPr>
        <sz val="10"/>
        <color indexed="8"/>
        <rFont val="Times New Roman"/>
        <family val="1"/>
      </rPr>
      <t>delegates,</t>
    </r>
  </si>
  <si>
    <r>
      <t>one</t>
    </r>
    <r>
      <rPr>
        <sz val="10"/>
        <rFont val="Times New Roman"/>
        <family val="1"/>
      </rPr>
      <t xml:space="preserve"> </t>
    </r>
    <r>
      <rPr>
        <sz val="10"/>
        <color indexed="8"/>
        <rFont val="Times New Roman"/>
        <family val="1"/>
      </rPr>
      <t>chairman,</t>
    </r>
    <r>
      <rPr>
        <sz val="10"/>
        <rFont val="Times New Roman"/>
        <family val="1"/>
      </rPr>
      <t xml:space="preserve"> </t>
    </r>
    <r>
      <rPr>
        <sz val="10"/>
        <color indexed="8"/>
        <rFont val="Times New Roman"/>
        <family val="1"/>
      </rPr>
      <t>two</t>
    </r>
    <r>
      <rPr>
        <sz val="10"/>
        <rFont val="Times New Roman"/>
        <family val="1"/>
      </rPr>
      <t xml:space="preserve"> </t>
    </r>
    <r>
      <rPr>
        <sz val="10"/>
        <color indexed="8"/>
        <rFont val="Times New Roman"/>
        <family val="1"/>
      </rPr>
      <t>interpreters</t>
    </r>
    <r>
      <rPr>
        <sz val="10"/>
        <rFont val="Times New Roman"/>
        <family val="1"/>
      </rPr>
      <t xml:space="preserve"> </t>
    </r>
    <r>
      <rPr>
        <sz val="10"/>
        <color indexed="8"/>
        <rFont val="Times New Roman"/>
        <family val="1"/>
      </rPr>
      <t>complete</t>
    </r>
  </si>
  <si>
    <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central</t>
    </r>
    <r>
      <rPr>
        <sz val="10"/>
        <rFont val="Times New Roman"/>
        <family val="1"/>
      </rPr>
      <t xml:space="preserve"> </t>
    </r>
    <r>
      <rPr>
        <sz val="10"/>
        <color indexed="8"/>
        <rFont val="Times New Roman"/>
        <family val="1"/>
      </rPr>
      <t>control</t>
    </r>
    <r>
      <rPr>
        <sz val="10"/>
        <rFont val="Times New Roman"/>
        <family val="1"/>
      </rPr>
      <t xml:space="preserve"> </t>
    </r>
    <r>
      <rPr>
        <sz val="10"/>
        <color indexed="8"/>
        <rFont val="Times New Roman"/>
        <family val="1"/>
      </rPr>
      <t>unit</t>
    </r>
    <r>
      <rPr>
        <sz val="10"/>
        <rFont val="Times New Roman"/>
        <family val="1"/>
      </rPr>
      <t xml:space="preserve"> </t>
    </r>
    <r>
      <rPr>
        <sz val="10"/>
        <color indexed="8"/>
        <rFont val="Times New Roman"/>
        <family val="1"/>
      </rPr>
      <t>including</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power</t>
    </r>
  </si>
  <si>
    <r>
      <t>supplies,</t>
    </r>
    <r>
      <rPr>
        <sz val="10"/>
        <rFont val="Times New Roman"/>
        <family val="1"/>
      </rPr>
      <t xml:space="preserve"> </t>
    </r>
    <r>
      <rPr>
        <sz val="10"/>
        <color indexed="8"/>
        <rFont val="Times New Roman"/>
        <family val="1"/>
      </rPr>
      <t>processors,</t>
    </r>
    <r>
      <rPr>
        <sz val="10"/>
        <rFont val="Times New Roman"/>
        <family val="1"/>
      </rPr>
      <t xml:space="preserve"> </t>
    </r>
    <r>
      <rPr>
        <sz val="10"/>
        <color indexed="8"/>
        <rFont val="Times New Roman"/>
        <family val="1"/>
      </rPr>
      <t>softwares,</t>
    </r>
    <r>
      <rPr>
        <sz val="10"/>
        <rFont val="Times New Roman"/>
        <family val="1"/>
      </rPr>
      <t xml:space="preserve"> </t>
    </r>
    <r>
      <rPr>
        <sz val="10"/>
        <color indexed="8"/>
        <rFont val="Times New Roman"/>
        <family val="1"/>
      </rPr>
      <t>3</t>
    </r>
    <r>
      <rPr>
        <sz val="10"/>
        <rFont val="Times New Roman"/>
        <family val="1"/>
      </rPr>
      <t xml:space="preserve"> </t>
    </r>
    <r>
      <rPr>
        <sz val="10"/>
        <color indexed="8"/>
        <rFont val="Times New Roman"/>
        <family val="1"/>
      </rPr>
      <t>speed</t>
    </r>
  </si>
  <si>
    <r>
      <t>dome</t>
    </r>
    <r>
      <rPr>
        <sz val="10"/>
        <rFont val="Times New Roman"/>
        <family val="1"/>
      </rPr>
      <t xml:space="preserve"> </t>
    </r>
    <r>
      <rPr>
        <sz val="10"/>
        <color indexed="8"/>
        <rFont val="Times New Roman"/>
        <family val="1"/>
      </rPr>
      <t>cameras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switcher.</t>
    </r>
  </si>
  <si>
    <r>
      <t>Video</t>
    </r>
    <r>
      <rPr>
        <sz val="10"/>
        <rFont val="Times New Roman"/>
        <family val="1"/>
      </rPr>
      <t xml:space="preserve"> </t>
    </r>
    <r>
      <rPr>
        <sz val="10"/>
        <color indexed="8"/>
        <rFont val="Times New Roman"/>
        <family val="1"/>
      </rPr>
      <t>wall</t>
    </r>
    <r>
      <rPr>
        <sz val="10"/>
        <rFont val="Times New Roman"/>
        <family val="1"/>
      </rPr>
      <t xml:space="preserve"> </t>
    </r>
    <r>
      <rPr>
        <sz val="10"/>
        <color indexed="8"/>
        <rFont val="Times New Roman"/>
        <family val="1"/>
      </rPr>
      <t>display</t>
    </r>
  </si>
  <si>
    <r>
      <t>Quad</t>
    </r>
    <r>
      <rPr>
        <sz val="10"/>
        <rFont val="Times New Roman"/>
        <family val="1"/>
      </rPr>
      <t xml:space="preserve"> </t>
    </r>
    <r>
      <rPr>
        <sz val="10"/>
        <color indexed="8"/>
        <rFont val="Times New Roman"/>
        <family val="1"/>
      </rPr>
      <t>processor</t>
    </r>
  </si>
  <si>
    <r>
      <t>RGBHV</t>
    </r>
    <r>
      <rPr>
        <sz val="10"/>
        <rFont val="Times New Roman"/>
        <family val="1"/>
      </rPr>
      <t xml:space="preserve"> </t>
    </r>
    <r>
      <rPr>
        <sz val="10"/>
        <color indexed="8"/>
        <rFont val="Times New Roman"/>
        <family val="1"/>
      </rPr>
      <t>Matrix</t>
    </r>
    <r>
      <rPr>
        <sz val="10"/>
        <rFont val="Times New Roman"/>
        <family val="1"/>
      </rPr>
      <t xml:space="preserve"> </t>
    </r>
    <r>
      <rPr>
        <sz val="10"/>
        <color indexed="8"/>
        <rFont val="Times New Roman"/>
        <family val="1"/>
      </rPr>
      <t>24x24</t>
    </r>
  </si>
  <si>
    <r>
      <t>PC</t>
    </r>
    <r>
      <rPr>
        <sz val="10"/>
        <rFont val="Times New Roman"/>
        <family val="1"/>
      </rPr>
      <t xml:space="preserve"> </t>
    </r>
    <r>
      <rPr>
        <sz val="10"/>
        <color indexed="8"/>
        <rFont val="Times New Roman"/>
        <family val="1"/>
      </rPr>
      <t>Interface</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F.Box</t>
    </r>
  </si>
  <si>
    <r>
      <t>Smart</t>
    </r>
    <r>
      <rPr>
        <sz val="10"/>
        <rFont val="Times New Roman"/>
        <family val="1"/>
      </rPr>
      <t xml:space="preserve"> </t>
    </r>
    <r>
      <rPr>
        <sz val="10"/>
        <color indexed="8"/>
        <rFont val="Times New Roman"/>
        <family val="1"/>
      </rPr>
      <t>Lectern</t>
    </r>
    <r>
      <rPr>
        <sz val="10"/>
        <rFont val="Times New Roman"/>
        <family val="1"/>
      </rPr>
      <t xml:space="preserve"> </t>
    </r>
    <r>
      <rPr>
        <sz val="10"/>
        <color indexed="8"/>
        <rFont val="Times New Roman"/>
        <family val="1"/>
      </rPr>
      <t>Complete</t>
    </r>
  </si>
  <si>
    <r>
      <t>Blu-ray</t>
    </r>
    <r>
      <rPr>
        <sz val="10"/>
        <rFont val="Times New Roman"/>
        <family val="1"/>
      </rPr>
      <t xml:space="preserve"> </t>
    </r>
    <r>
      <rPr>
        <sz val="10"/>
        <color indexed="8"/>
        <rFont val="Times New Roman"/>
        <family val="1"/>
      </rPr>
      <t>Player</t>
    </r>
  </si>
  <si>
    <r>
      <t>Preview</t>
    </r>
    <r>
      <rPr>
        <sz val="10"/>
        <rFont val="Times New Roman"/>
        <family val="1"/>
      </rPr>
      <t xml:space="preserve"> </t>
    </r>
    <r>
      <rPr>
        <sz val="10"/>
        <color indexed="8"/>
        <rFont val="Times New Roman"/>
        <family val="1"/>
      </rPr>
      <t>Monitor</t>
    </r>
  </si>
  <si>
    <r>
      <t>40"</t>
    </r>
    <r>
      <rPr>
        <sz val="10"/>
        <rFont val="Times New Roman"/>
        <family val="1"/>
      </rPr>
      <t xml:space="preserve"> </t>
    </r>
    <r>
      <rPr>
        <sz val="10"/>
        <color indexed="8"/>
        <rFont val="Times New Roman"/>
        <family val="1"/>
      </rPr>
      <t>Public</t>
    </r>
    <r>
      <rPr>
        <sz val="10"/>
        <rFont val="Times New Roman"/>
        <family val="1"/>
      </rPr>
      <t xml:space="preserve"> </t>
    </r>
    <r>
      <rPr>
        <sz val="10"/>
        <color indexed="8"/>
        <rFont val="Times New Roman"/>
        <family val="1"/>
      </rPr>
      <t>Display</t>
    </r>
  </si>
  <si>
    <r>
      <t>Four</t>
    </r>
    <r>
      <rPr>
        <sz val="10"/>
        <rFont val="Times New Roman"/>
        <family val="1"/>
      </rPr>
      <t xml:space="preserve"> </t>
    </r>
    <r>
      <rPr>
        <sz val="10"/>
        <color indexed="8"/>
        <rFont val="Times New Roman"/>
        <family val="1"/>
      </rPr>
      <t>inputs</t>
    </r>
    <r>
      <rPr>
        <sz val="10"/>
        <rFont val="Times New Roman"/>
        <family val="1"/>
      </rPr>
      <t xml:space="preserve"> </t>
    </r>
    <r>
      <rPr>
        <sz val="10"/>
        <color indexed="8"/>
        <rFont val="Times New Roman"/>
        <family val="1"/>
      </rPr>
      <t>scalar</t>
    </r>
  </si>
  <si>
    <r>
      <t>Video</t>
    </r>
    <r>
      <rPr>
        <sz val="10"/>
        <rFont val="Times New Roman"/>
        <family val="1"/>
      </rPr>
      <t xml:space="preserve"> </t>
    </r>
    <r>
      <rPr>
        <sz val="10"/>
        <color indexed="8"/>
        <rFont val="Times New Roman"/>
        <family val="1"/>
      </rPr>
      <t>Streamer</t>
    </r>
    <r>
      <rPr>
        <sz val="10"/>
        <rFont val="Times New Roman"/>
        <family val="1"/>
      </rPr>
      <t xml:space="preserve"> </t>
    </r>
    <r>
      <rPr>
        <sz val="10"/>
        <color indexed="8"/>
        <rFont val="Times New Roman"/>
        <family val="1"/>
      </rPr>
      <t>Encoder/Decoder</t>
    </r>
  </si>
  <si>
    <r>
      <t>C.R.</t>
    </r>
    <r>
      <rPr>
        <sz val="10"/>
        <rFont val="Times New Roman"/>
        <family val="1"/>
      </rPr>
      <t xml:space="preserve"> </t>
    </r>
    <r>
      <rPr>
        <sz val="10"/>
        <color indexed="8"/>
        <rFont val="Times New Roman"/>
        <family val="1"/>
      </rPr>
      <t>PC</t>
    </r>
  </si>
  <si>
    <r>
      <t>V.C.</t>
    </r>
    <r>
      <rPr>
        <sz val="10"/>
        <rFont val="Times New Roman"/>
        <family val="1"/>
      </rPr>
      <t xml:space="preserve"> </t>
    </r>
    <r>
      <rPr>
        <sz val="10"/>
        <color indexed="8"/>
        <rFont val="Times New Roman"/>
        <family val="1"/>
      </rPr>
      <t>Codec</t>
    </r>
  </si>
  <si>
    <r>
      <t>HDD</t>
    </r>
    <r>
      <rPr>
        <sz val="10"/>
        <rFont val="Times New Roman"/>
        <family val="1"/>
      </rPr>
      <t xml:space="preserve"> </t>
    </r>
    <r>
      <rPr>
        <sz val="10"/>
        <color indexed="8"/>
        <rFont val="Times New Roman"/>
        <family val="1"/>
      </rPr>
      <t>Recorder</t>
    </r>
  </si>
  <si>
    <r>
      <t>Power</t>
    </r>
    <r>
      <rPr>
        <sz val="10"/>
        <rFont val="Times New Roman"/>
        <family val="1"/>
      </rPr>
      <t xml:space="preserve"> </t>
    </r>
    <r>
      <rPr>
        <sz val="10"/>
        <color indexed="8"/>
        <rFont val="Times New Roman"/>
        <family val="1"/>
      </rPr>
      <t>Amplifier</t>
    </r>
    <r>
      <rPr>
        <sz val="10"/>
        <rFont val="Times New Roman"/>
        <family val="1"/>
      </rPr>
      <t xml:space="preserve"> </t>
    </r>
    <r>
      <rPr>
        <sz val="10"/>
        <color indexed="8"/>
        <rFont val="Times New Roman"/>
        <family val="1"/>
      </rPr>
      <t>(A)</t>
    </r>
  </si>
  <si>
    <r>
      <t>Power</t>
    </r>
    <r>
      <rPr>
        <sz val="10"/>
        <rFont val="Times New Roman"/>
        <family val="1"/>
      </rPr>
      <t xml:space="preserve"> </t>
    </r>
    <r>
      <rPr>
        <sz val="10"/>
        <color indexed="8"/>
        <rFont val="Times New Roman"/>
        <family val="1"/>
      </rPr>
      <t>Amplifier</t>
    </r>
    <r>
      <rPr>
        <sz val="10"/>
        <rFont val="Times New Roman"/>
        <family val="1"/>
      </rPr>
      <t xml:space="preserve"> </t>
    </r>
    <r>
      <rPr>
        <sz val="10"/>
        <color indexed="8"/>
        <rFont val="Times New Roman"/>
        <family val="1"/>
      </rPr>
      <t>(B)</t>
    </r>
  </si>
  <si>
    <r>
      <t>Line</t>
    </r>
    <r>
      <rPr>
        <sz val="10"/>
        <rFont val="Times New Roman"/>
        <family val="1"/>
      </rPr>
      <t xml:space="preserve"> </t>
    </r>
    <r>
      <rPr>
        <sz val="10"/>
        <color indexed="8"/>
        <rFont val="Times New Roman"/>
        <family val="1"/>
      </rPr>
      <t>Array</t>
    </r>
    <r>
      <rPr>
        <sz val="10"/>
        <rFont val="Times New Roman"/>
        <family val="1"/>
      </rPr>
      <t xml:space="preserve"> </t>
    </r>
    <r>
      <rPr>
        <sz val="10"/>
        <color indexed="8"/>
        <rFont val="Times New Roman"/>
        <family val="1"/>
      </rPr>
      <t>Speaker</t>
    </r>
  </si>
  <si>
    <r>
      <t>Bass</t>
    </r>
    <r>
      <rPr>
        <sz val="10"/>
        <rFont val="Times New Roman"/>
        <family val="1"/>
      </rPr>
      <t xml:space="preserve"> </t>
    </r>
    <r>
      <rPr>
        <sz val="10"/>
        <color indexed="8"/>
        <rFont val="Times New Roman"/>
        <family val="1"/>
      </rPr>
      <t>Speaker</t>
    </r>
  </si>
  <si>
    <r>
      <t>Side</t>
    </r>
    <r>
      <rPr>
        <sz val="10"/>
        <rFont val="Times New Roman"/>
        <family val="1"/>
      </rPr>
      <t xml:space="preserve"> </t>
    </r>
    <r>
      <rPr>
        <sz val="10"/>
        <color indexed="8"/>
        <rFont val="Times New Roman"/>
        <family val="1"/>
      </rPr>
      <t>Speaker</t>
    </r>
  </si>
  <si>
    <r>
      <t>Active</t>
    </r>
    <r>
      <rPr>
        <sz val="10"/>
        <rFont val="Times New Roman"/>
        <family val="1"/>
      </rPr>
      <t xml:space="preserve"> </t>
    </r>
    <r>
      <rPr>
        <sz val="10"/>
        <color indexed="8"/>
        <rFont val="Times New Roman"/>
        <family val="1"/>
      </rPr>
      <t>Monitor</t>
    </r>
    <r>
      <rPr>
        <sz val="10"/>
        <rFont val="Times New Roman"/>
        <family val="1"/>
      </rPr>
      <t xml:space="preserve"> </t>
    </r>
    <r>
      <rPr>
        <sz val="10"/>
        <color indexed="8"/>
        <rFont val="Times New Roman"/>
        <family val="1"/>
      </rPr>
      <t>Speaker</t>
    </r>
    <r>
      <rPr>
        <sz val="10"/>
        <rFont val="Times New Roman"/>
        <family val="1"/>
      </rPr>
      <t xml:space="preserve"> </t>
    </r>
    <r>
      <rPr>
        <sz val="10"/>
        <color indexed="8"/>
        <rFont val="Times New Roman"/>
        <family val="1"/>
      </rPr>
      <t>on</t>
    </r>
    <r>
      <rPr>
        <sz val="10"/>
        <rFont val="Times New Roman"/>
        <family val="1"/>
      </rPr>
      <t xml:space="preserve"> </t>
    </r>
    <r>
      <rPr>
        <sz val="10"/>
        <color indexed="8"/>
        <rFont val="Times New Roman"/>
        <family val="1"/>
      </rPr>
      <t>Stage</t>
    </r>
  </si>
  <si>
    <r>
      <t>C.R.</t>
    </r>
    <r>
      <rPr>
        <sz val="10"/>
        <rFont val="Times New Roman"/>
        <family val="1"/>
      </rPr>
      <t xml:space="preserve"> </t>
    </r>
    <r>
      <rPr>
        <sz val="10"/>
        <color indexed="8"/>
        <rFont val="Times New Roman"/>
        <family val="1"/>
      </rPr>
      <t>Speakers</t>
    </r>
  </si>
  <si>
    <r>
      <t>Digital</t>
    </r>
    <r>
      <rPr>
        <sz val="10"/>
        <rFont val="Times New Roman"/>
        <family val="1"/>
      </rPr>
      <t xml:space="preserve"> </t>
    </r>
    <r>
      <rPr>
        <sz val="10"/>
        <color indexed="8"/>
        <rFont val="Times New Roman"/>
        <family val="1"/>
      </rPr>
      <t>Controller</t>
    </r>
  </si>
  <si>
    <r>
      <t>DSP</t>
    </r>
    <r>
      <rPr>
        <sz val="10"/>
        <rFont val="Times New Roman"/>
        <family val="1"/>
      </rPr>
      <t xml:space="preserve"> </t>
    </r>
    <r>
      <rPr>
        <sz val="10"/>
        <color indexed="8"/>
        <rFont val="Times New Roman"/>
        <family val="1"/>
      </rPr>
      <t>Audio</t>
    </r>
    <r>
      <rPr>
        <sz val="10"/>
        <rFont val="Times New Roman"/>
        <family val="1"/>
      </rPr>
      <t xml:space="preserve"> </t>
    </r>
    <r>
      <rPr>
        <sz val="10"/>
        <color indexed="8"/>
        <rFont val="Times New Roman"/>
        <family val="1"/>
      </rPr>
      <t>Matrix</t>
    </r>
    <r>
      <rPr>
        <sz val="10"/>
        <rFont val="Times New Roman"/>
        <family val="1"/>
      </rPr>
      <t xml:space="preserve"> </t>
    </r>
    <r>
      <rPr>
        <sz val="10"/>
        <color indexed="8"/>
        <rFont val="Times New Roman"/>
        <family val="1"/>
      </rPr>
      <t>12x12</t>
    </r>
  </si>
  <si>
    <r>
      <t>Digital</t>
    </r>
    <r>
      <rPr>
        <sz val="10"/>
        <rFont val="Times New Roman"/>
        <family val="1"/>
      </rPr>
      <t xml:space="preserve"> </t>
    </r>
    <r>
      <rPr>
        <sz val="10"/>
        <color indexed="8"/>
        <rFont val="Times New Roman"/>
        <family val="1"/>
      </rPr>
      <t>Audio</t>
    </r>
    <r>
      <rPr>
        <sz val="10"/>
        <rFont val="Times New Roman"/>
        <family val="1"/>
      </rPr>
      <t xml:space="preserve"> </t>
    </r>
    <r>
      <rPr>
        <sz val="10"/>
        <color indexed="8"/>
        <rFont val="Times New Roman"/>
        <family val="1"/>
      </rPr>
      <t>Mixer</t>
    </r>
  </si>
  <si>
    <r>
      <t>Handheld</t>
    </r>
    <r>
      <rPr>
        <sz val="10"/>
        <rFont val="Times New Roman"/>
        <family val="1"/>
      </rPr>
      <t xml:space="preserve"> </t>
    </r>
    <r>
      <rPr>
        <sz val="10"/>
        <color indexed="8"/>
        <rFont val="Times New Roman"/>
        <family val="1"/>
      </rPr>
      <t>wireless</t>
    </r>
    <r>
      <rPr>
        <sz val="10"/>
        <rFont val="Times New Roman"/>
        <family val="1"/>
      </rPr>
      <t xml:space="preserve"> </t>
    </r>
    <r>
      <rPr>
        <sz val="10"/>
        <color indexed="8"/>
        <rFont val="Times New Roman"/>
        <family val="1"/>
      </rPr>
      <t>mic</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receiver</t>
    </r>
  </si>
  <si>
    <r>
      <t>Clip</t>
    </r>
    <r>
      <rPr>
        <sz val="10"/>
        <rFont val="Times New Roman"/>
        <family val="1"/>
      </rPr>
      <t xml:space="preserve"> </t>
    </r>
    <r>
      <rPr>
        <sz val="10"/>
        <color indexed="8"/>
        <rFont val="Times New Roman"/>
        <family val="1"/>
      </rPr>
      <t>type</t>
    </r>
    <r>
      <rPr>
        <sz val="10"/>
        <rFont val="Times New Roman"/>
        <family val="1"/>
      </rPr>
      <t xml:space="preserve"> </t>
    </r>
    <r>
      <rPr>
        <sz val="10"/>
        <color indexed="8"/>
        <rFont val="Times New Roman"/>
        <family val="1"/>
      </rPr>
      <t>wireless</t>
    </r>
    <r>
      <rPr>
        <sz val="10"/>
        <rFont val="Times New Roman"/>
        <family val="1"/>
      </rPr>
      <t xml:space="preserve"> </t>
    </r>
    <r>
      <rPr>
        <sz val="10"/>
        <color indexed="8"/>
        <rFont val="Times New Roman"/>
        <family val="1"/>
      </rPr>
      <t>mic</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receiver</t>
    </r>
  </si>
  <si>
    <r>
      <t>Wired</t>
    </r>
    <r>
      <rPr>
        <sz val="10"/>
        <rFont val="Times New Roman"/>
        <family val="1"/>
      </rPr>
      <t xml:space="preserve"> </t>
    </r>
    <r>
      <rPr>
        <sz val="10"/>
        <color indexed="8"/>
        <rFont val="Times New Roman"/>
        <family val="1"/>
      </rPr>
      <t>mic</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floor/table</t>
    </r>
    <r>
      <rPr>
        <sz val="10"/>
        <rFont val="Times New Roman"/>
        <family val="1"/>
      </rPr>
      <t xml:space="preserve"> </t>
    </r>
    <r>
      <rPr>
        <sz val="10"/>
        <color indexed="8"/>
        <rFont val="Times New Roman"/>
        <family val="1"/>
      </rPr>
      <t>stand</t>
    </r>
  </si>
  <si>
    <r>
      <t>Feedback</t>
    </r>
    <r>
      <rPr>
        <sz val="10"/>
        <rFont val="Times New Roman"/>
        <family val="1"/>
      </rPr>
      <t xml:space="preserve"> </t>
    </r>
    <r>
      <rPr>
        <sz val="10"/>
        <color indexed="8"/>
        <rFont val="Times New Roman"/>
        <family val="1"/>
      </rPr>
      <t>terminator</t>
    </r>
  </si>
  <si>
    <r>
      <t>FM</t>
    </r>
    <r>
      <rPr>
        <sz val="10"/>
        <rFont val="Times New Roman"/>
        <family val="1"/>
      </rPr>
      <t xml:space="preserve"> </t>
    </r>
    <r>
      <rPr>
        <sz val="10"/>
        <color indexed="8"/>
        <rFont val="Times New Roman"/>
        <family val="1"/>
      </rPr>
      <t>Tuner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external</t>
    </r>
    <r>
      <rPr>
        <sz val="10"/>
        <rFont val="Times New Roman"/>
        <family val="1"/>
      </rPr>
      <t xml:space="preserve"> </t>
    </r>
    <r>
      <rPr>
        <sz val="10"/>
        <color indexed="8"/>
        <rFont val="Times New Roman"/>
        <family val="1"/>
      </rPr>
      <t>antenna</t>
    </r>
  </si>
  <si>
    <r>
      <t>9.0"</t>
    </r>
    <r>
      <rPr>
        <sz val="10"/>
        <rFont val="Times New Roman"/>
        <family val="1"/>
      </rPr>
      <t xml:space="preserve"> </t>
    </r>
    <r>
      <rPr>
        <sz val="10"/>
        <color indexed="8"/>
        <rFont val="Times New Roman"/>
        <family val="1"/>
      </rPr>
      <t>W/L</t>
    </r>
    <r>
      <rPr>
        <sz val="10"/>
        <rFont val="Times New Roman"/>
        <family val="1"/>
      </rPr>
      <t xml:space="preserve"> </t>
    </r>
    <r>
      <rPr>
        <sz val="10"/>
        <color indexed="8"/>
        <rFont val="Times New Roman"/>
        <family val="1"/>
      </rPr>
      <t>Touch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docking</t>
    </r>
    <r>
      <rPr>
        <sz val="10"/>
        <rFont val="Times New Roman"/>
        <family val="1"/>
      </rPr>
      <t xml:space="preserve"> </t>
    </r>
    <r>
      <rPr>
        <sz val="10"/>
        <color indexed="8"/>
        <rFont val="Times New Roman"/>
        <family val="1"/>
      </rPr>
      <t>station</t>
    </r>
  </si>
  <si>
    <r>
      <t>12"</t>
    </r>
    <r>
      <rPr>
        <sz val="10"/>
        <rFont val="Times New Roman"/>
        <family val="1"/>
      </rPr>
      <t xml:space="preserve"> </t>
    </r>
    <r>
      <rPr>
        <sz val="10"/>
        <color indexed="8"/>
        <rFont val="Times New Roman"/>
        <family val="1"/>
      </rPr>
      <t>Wired</t>
    </r>
    <r>
      <rPr>
        <sz val="10"/>
        <rFont val="Times New Roman"/>
        <family val="1"/>
      </rPr>
      <t xml:space="preserve"> </t>
    </r>
    <r>
      <rPr>
        <sz val="10"/>
        <color indexed="8"/>
        <rFont val="Times New Roman"/>
        <family val="1"/>
      </rPr>
      <t>Touch</t>
    </r>
    <r>
      <rPr>
        <sz val="10"/>
        <rFont val="Times New Roman"/>
        <family val="1"/>
      </rPr>
      <t xml:space="preserve"> </t>
    </r>
    <r>
      <rPr>
        <sz val="10"/>
        <color indexed="8"/>
        <rFont val="Times New Roman"/>
        <family val="1"/>
      </rPr>
      <t>Screen</t>
    </r>
  </si>
  <si>
    <r>
      <t>Console</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C.R.</t>
    </r>
  </si>
  <si>
    <r>
      <t>Broadcasting</t>
    </r>
    <r>
      <rPr>
        <sz val="10"/>
        <rFont val="Times New Roman"/>
        <family val="1"/>
      </rPr>
      <t xml:space="preserve"> </t>
    </r>
    <r>
      <rPr>
        <sz val="10"/>
        <color indexed="8"/>
        <rFont val="Times New Roman"/>
        <family val="1"/>
      </rPr>
      <t>PTZ</t>
    </r>
    <r>
      <rPr>
        <sz val="10"/>
        <rFont val="Times New Roman"/>
        <family val="1"/>
      </rPr>
      <t xml:space="preserve"> </t>
    </r>
    <r>
      <rPr>
        <sz val="10"/>
        <color indexed="8"/>
        <rFont val="Times New Roman"/>
        <family val="1"/>
      </rPr>
      <t>camera</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RGB</t>
    </r>
    <r>
      <rPr>
        <sz val="10"/>
        <rFont val="Times New Roman"/>
        <family val="1"/>
      </rPr>
      <t xml:space="preserve"> </t>
    </r>
    <r>
      <rPr>
        <sz val="10"/>
        <color indexed="8"/>
        <rFont val="Times New Roman"/>
        <family val="1"/>
      </rPr>
      <t>O/P</t>
    </r>
  </si>
  <si>
    <r>
      <t>HDD</t>
    </r>
    <r>
      <rPr>
        <sz val="10"/>
        <rFont val="Times New Roman"/>
        <family val="1"/>
      </rPr>
      <t xml:space="preserve"> </t>
    </r>
    <r>
      <rPr>
        <sz val="10"/>
        <color indexed="8"/>
        <rFont val="Times New Roman"/>
        <family val="1"/>
      </rPr>
      <t>Multi</t>
    </r>
    <r>
      <rPr>
        <sz val="10"/>
        <rFont val="Times New Roman"/>
        <family val="1"/>
      </rPr>
      <t xml:space="preserve"> </t>
    </r>
    <r>
      <rPr>
        <sz val="10"/>
        <color indexed="8"/>
        <rFont val="Times New Roman"/>
        <family val="1"/>
      </rPr>
      <t>track</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interpreters</t>
    </r>
    <r>
      <rPr>
        <sz val="10"/>
        <rFont val="Times New Roman"/>
        <family val="1"/>
      </rPr>
      <t xml:space="preserve"> </t>
    </r>
    <r>
      <rPr>
        <sz val="10"/>
        <color indexed="8"/>
        <rFont val="Times New Roman"/>
        <family val="1"/>
      </rPr>
      <t>recording</t>
    </r>
  </si>
  <si>
    <r>
      <t>MAIN</t>
    </r>
    <r>
      <rPr>
        <sz val="10"/>
        <rFont val="Times New Roman"/>
        <family val="1"/>
      </rPr>
      <t xml:space="preserve"> </t>
    </r>
    <r>
      <rPr>
        <b/>
        <sz val="10"/>
        <color indexed="8"/>
        <rFont val="Times New Roman"/>
        <family val="1"/>
      </rPr>
      <t>CONFERENCE</t>
    </r>
    <r>
      <rPr>
        <sz val="10"/>
        <rFont val="Times New Roman"/>
        <family val="1"/>
      </rPr>
      <t xml:space="preserve"> </t>
    </r>
    <r>
      <rPr>
        <b/>
        <sz val="10"/>
        <color indexed="8"/>
        <rFont val="Times New Roman"/>
        <family val="1"/>
      </rPr>
      <t>SYSTEM</t>
    </r>
    <r>
      <rPr>
        <sz val="10"/>
        <rFont val="Times New Roman"/>
        <family val="1"/>
      </rPr>
      <t xml:space="preserve"> </t>
    </r>
    <r>
      <rPr>
        <b/>
        <sz val="10"/>
        <color indexed="8"/>
        <rFont val="Times New Roman"/>
        <family val="1"/>
      </rPr>
      <t>QTY</t>
    </r>
    <r>
      <rPr>
        <sz val="10"/>
        <rFont val="Times New Roman"/>
        <family val="1"/>
      </rPr>
      <t xml:space="preserve"> </t>
    </r>
    <r>
      <rPr>
        <b/>
        <sz val="10"/>
        <color indexed="8"/>
        <rFont val="Times New Roman"/>
        <family val="1"/>
      </rPr>
      <t>(2)</t>
    </r>
  </si>
  <si>
    <r>
      <t>Audio</t>
    </r>
    <r>
      <rPr>
        <sz val="10"/>
        <rFont val="Times New Roman"/>
        <family val="1"/>
      </rPr>
      <t xml:space="preserve"> </t>
    </r>
    <r>
      <rPr>
        <sz val="10"/>
        <color indexed="8"/>
        <rFont val="Times New Roman"/>
        <family val="1"/>
      </rPr>
      <t>Visual</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follows:</t>
    </r>
  </si>
  <si>
    <r>
      <t>HD</t>
    </r>
    <r>
      <rPr>
        <sz val="10"/>
        <rFont val="Times New Roman"/>
        <family val="1"/>
      </rPr>
      <t xml:space="preserve"> </t>
    </r>
    <r>
      <rPr>
        <sz val="10"/>
        <color indexed="8"/>
        <rFont val="Times New Roman"/>
        <family val="1"/>
      </rPr>
      <t>Projector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motorized</t>
    </r>
    <r>
      <rPr>
        <sz val="10"/>
        <rFont val="Times New Roman"/>
        <family val="1"/>
      </rPr>
      <t xml:space="preserve"> </t>
    </r>
    <r>
      <rPr>
        <sz val="10"/>
        <color indexed="8"/>
        <rFont val="Times New Roman"/>
        <family val="1"/>
      </rPr>
      <t>screen</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two</t>
    </r>
  </si>
  <si>
    <r>
      <t>spare</t>
    </r>
    <r>
      <rPr>
        <sz val="10"/>
        <rFont val="Times New Roman"/>
        <family val="1"/>
      </rPr>
      <t xml:space="preserve"> </t>
    </r>
    <r>
      <rPr>
        <sz val="10"/>
        <color indexed="8"/>
        <rFont val="Times New Roman"/>
        <family val="1"/>
      </rPr>
      <t>lamps.</t>
    </r>
  </si>
  <si>
    <r>
      <t>Motorized</t>
    </r>
    <r>
      <rPr>
        <sz val="10"/>
        <rFont val="Times New Roman"/>
        <family val="1"/>
      </rPr>
      <t xml:space="preserve"> </t>
    </r>
    <r>
      <rPr>
        <sz val="10"/>
        <color indexed="8"/>
        <rFont val="Times New Roman"/>
        <family val="1"/>
      </rPr>
      <t>Revelation</t>
    </r>
    <r>
      <rPr>
        <sz val="10"/>
        <rFont val="Times New Roman"/>
        <family val="1"/>
      </rPr>
      <t xml:space="preserve"> </t>
    </r>
    <r>
      <rPr>
        <sz val="10"/>
        <color indexed="8"/>
        <rFont val="Times New Roman"/>
        <family val="1"/>
      </rPr>
      <t>Mirror</t>
    </r>
    <r>
      <rPr>
        <sz val="10"/>
        <rFont val="Times New Roman"/>
        <family val="1"/>
      </rPr>
      <t xml:space="preserve"> </t>
    </r>
    <r>
      <rPr>
        <sz val="10"/>
        <color indexed="8"/>
        <rFont val="Times New Roman"/>
        <family val="1"/>
      </rPr>
      <t>System</t>
    </r>
  </si>
  <si>
    <r>
      <t>17"</t>
    </r>
    <r>
      <rPr>
        <sz val="10"/>
        <rFont val="Times New Roman"/>
        <family val="1"/>
      </rPr>
      <t xml:space="preserve"> </t>
    </r>
    <r>
      <rPr>
        <sz val="10"/>
        <color indexed="8"/>
        <rFont val="Times New Roman"/>
        <family val="1"/>
      </rPr>
      <t>POP-UP</t>
    </r>
    <r>
      <rPr>
        <sz val="10"/>
        <rFont val="Times New Roman"/>
        <family val="1"/>
      </rPr>
      <t xml:space="preserve"> </t>
    </r>
    <r>
      <rPr>
        <sz val="10"/>
        <color indexed="8"/>
        <rFont val="Times New Roman"/>
        <family val="1"/>
      </rPr>
      <t>Screen</t>
    </r>
  </si>
  <si>
    <r>
      <t>Smart</t>
    </r>
    <r>
      <rPr>
        <sz val="10"/>
        <rFont val="Times New Roman"/>
        <family val="1"/>
      </rPr>
      <t xml:space="preserve"> </t>
    </r>
    <r>
      <rPr>
        <sz val="10"/>
        <color indexed="8"/>
        <rFont val="Times New Roman"/>
        <family val="1"/>
      </rPr>
      <t>Lectern</t>
    </r>
    <r>
      <rPr>
        <sz val="10"/>
        <rFont val="Times New Roman"/>
        <family val="1"/>
      </rPr>
      <t xml:space="preserve"> </t>
    </r>
    <r>
      <rPr>
        <sz val="10"/>
        <color indexed="8"/>
        <rFont val="Times New Roman"/>
        <family val="1"/>
      </rPr>
      <t>complete</t>
    </r>
  </si>
  <si>
    <r>
      <t>RGBHV</t>
    </r>
    <r>
      <rPr>
        <sz val="10"/>
        <rFont val="Times New Roman"/>
        <family val="1"/>
      </rPr>
      <t xml:space="preserve"> </t>
    </r>
    <r>
      <rPr>
        <sz val="10"/>
        <color indexed="8"/>
        <rFont val="Times New Roman"/>
        <family val="1"/>
      </rPr>
      <t>Matrix</t>
    </r>
    <r>
      <rPr>
        <sz val="10"/>
        <rFont val="Times New Roman"/>
        <family val="1"/>
      </rPr>
      <t xml:space="preserve"> </t>
    </r>
    <r>
      <rPr>
        <sz val="10"/>
        <color indexed="8"/>
        <rFont val="Times New Roman"/>
        <family val="1"/>
      </rPr>
      <t>16x16</t>
    </r>
  </si>
  <si>
    <r>
      <t>DSP</t>
    </r>
    <r>
      <rPr>
        <sz val="10"/>
        <rFont val="Times New Roman"/>
        <family val="1"/>
      </rPr>
      <t xml:space="preserve"> </t>
    </r>
    <r>
      <rPr>
        <sz val="10"/>
        <color indexed="8"/>
        <rFont val="Times New Roman"/>
        <family val="1"/>
      </rPr>
      <t>Audio</t>
    </r>
    <r>
      <rPr>
        <sz val="10"/>
        <rFont val="Times New Roman"/>
        <family val="1"/>
      </rPr>
      <t xml:space="preserve"> </t>
    </r>
    <r>
      <rPr>
        <sz val="10"/>
        <color indexed="8"/>
        <rFont val="Times New Roman"/>
        <family val="1"/>
      </rPr>
      <t>Matrix</t>
    </r>
  </si>
  <si>
    <r>
      <t>Power</t>
    </r>
    <r>
      <rPr>
        <sz val="10"/>
        <rFont val="Times New Roman"/>
        <family val="1"/>
      </rPr>
      <t xml:space="preserve"> </t>
    </r>
    <r>
      <rPr>
        <sz val="10"/>
        <color indexed="8"/>
        <rFont val="Times New Roman"/>
        <family val="1"/>
      </rPr>
      <t>Amplifier</t>
    </r>
  </si>
  <si>
    <r>
      <t>Ceiling</t>
    </r>
    <r>
      <rPr>
        <sz val="10"/>
        <rFont val="Times New Roman"/>
        <family val="1"/>
      </rPr>
      <t xml:space="preserve"> </t>
    </r>
    <r>
      <rPr>
        <sz val="10"/>
        <color indexed="8"/>
        <rFont val="Times New Roman"/>
        <family val="1"/>
      </rPr>
      <t>Speaker</t>
    </r>
  </si>
  <si>
    <r>
      <t>4</t>
    </r>
    <r>
      <rPr>
        <sz val="10"/>
        <rFont val="Times New Roman"/>
        <family val="1"/>
      </rPr>
      <t xml:space="preserve"> </t>
    </r>
    <r>
      <rPr>
        <sz val="10"/>
        <color indexed="8"/>
        <rFont val="Times New Roman"/>
        <family val="1"/>
      </rPr>
      <t>Input</t>
    </r>
    <r>
      <rPr>
        <sz val="10"/>
        <rFont val="Times New Roman"/>
        <family val="1"/>
      </rPr>
      <t xml:space="preserve"> </t>
    </r>
    <r>
      <rPr>
        <sz val="10"/>
        <color indexed="8"/>
        <rFont val="Times New Roman"/>
        <family val="1"/>
      </rPr>
      <t>scalar</t>
    </r>
  </si>
  <si>
    <r>
      <t>9.0"</t>
    </r>
    <r>
      <rPr>
        <sz val="10"/>
        <rFont val="Times New Roman"/>
        <family val="1"/>
      </rPr>
      <t xml:space="preserve"> </t>
    </r>
    <r>
      <rPr>
        <sz val="10"/>
        <color indexed="8"/>
        <rFont val="Times New Roman"/>
        <family val="1"/>
      </rPr>
      <t>W/L</t>
    </r>
    <r>
      <rPr>
        <sz val="10"/>
        <rFont val="Times New Roman"/>
        <family val="1"/>
      </rPr>
      <t xml:space="preserve"> </t>
    </r>
    <r>
      <rPr>
        <sz val="10"/>
        <color indexed="8"/>
        <rFont val="Times New Roman"/>
        <family val="1"/>
      </rPr>
      <t>Touch</t>
    </r>
    <r>
      <rPr>
        <sz val="10"/>
        <rFont val="Times New Roman"/>
        <family val="1"/>
      </rPr>
      <t xml:space="preserve"> </t>
    </r>
    <r>
      <rPr>
        <sz val="10"/>
        <color indexed="8"/>
        <rFont val="Times New Roman"/>
        <family val="1"/>
      </rPr>
      <t>screen</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Docking</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Controller</t>
    </r>
  </si>
  <si>
    <r>
      <t>W/L</t>
    </r>
    <r>
      <rPr>
        <sz val="10"/>
        <rFont val="Times New Roman"/>
        <family val="1"/>
      </rPr>
      <t xml:space="preserve"> </t>
    </r>
    <r>
      <rPr>
        <sz val="10"/>
        <color indexed="8"/>
        <rFont val="Times New Roman"/>
        <family val="1"/>
      </rPr>
      <t>Audio</t>
    </r>
    <r>
      <rPr>
        <sz val="10"/>
        <rFont val="Times New Roman"/>
        <family val="1"/>
      </rPr>
      <t xml:space="preserve"> </t>
    </r>
    <r>
      <rPr>
        <sz val="10"/>
        <color indexed="8"/>
        <rFont val="Times New Roman"/>
        <family val="1"/>
      </rPr>
      <t>conference</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11</t>
    </r>
    <r>
      <rPr>
        <sz val="10"/>
        <rFont val="Times New Roman"/>
        <family val="1"/>
      </rPr>
      <t xml:space="preserve"> </t>
    </r>
    <r>
      <rPr>
        <sz val="10"/>
        <color indexed="8"/>
        <rFont val="Times New Roman"/>
        <family val="1"/>
      </rPr>
      <t>delegate</t>
    </r>
  </si>
  <si>
    <r>
      <t>and</t>
    </r>
    <r>
      <rPr>
        <sz val="10"/>
        <rFont val="Times New Roman"/>
        <family val="1"/>
      </rPr>
      <t xml:space="preserve"> </t>
    </r>
    <r>
      <rPr>
        <sz val="10"/>
        <color indexed="8"/>
        <rFont val="Times New Roman"/>
        <family val="1"/>
      </rPr>
      <t>1</t>
    </r>
    <r>
      <rPr>
        <sz val="10"/>
        <rFont val="Times New Roman"/>
        <family val="1"/>
      </rPr>
      <t xml:space="preserve"> </t>
    </r>
    <r>
      <rPr>
        <sz val="10"/>
        <color indexed="8"/>
        <rFont val="Times New Roman"/>
        <family val="1"/>
      </rPr>
      <t>chairman</t>
    </r>
  </si>
  <si>
    <r>
      <t>Video</t>
    </r>
    <r>
      <rPr>
        <sz val="10"/>
        <rFont val="Times New Roman"/>
        <family val="1"/>
      </rPr>
      <t xml:space="preserve"> </t>
    </r>
    <r>
      <rPr>
        <sz val="10"/>
        <color indexed="8"/>
        <rFont val="Times New Roman"/>
        <family val="1"/>
      </rPr>
      <t>conference</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camera</t>
    </r>
  </si>
  <si>
    <r>
      <t>Rack</t>
    </r>
    <r>
      <rPr>
        <sz val="10"/>
        <rFont val="Times New Roman"/>
        <family val="1"/>
      </rPr>
      <t xml:space="preserve"> </t>
    </r>
    <r>
      <rPr>
        <sz val="10"/>
        <color indexed="8"/>
        <rFont val="Times New Roman"/>
        <family val="1"/>
      </rPr>
      <t>mount</t>
    </r>
    <r>
      <rPr>
        <sz val="10"/>
        <rFont val="Times New Roman"/>
        <family val="1"/>
      </rPr>
      <t xml:space="preserve"> </t>
    </r>
    <r>
      <rPr>
        <sz val="10"/>
        <color indexed="8"/>
        <rFont val="Times New Roman"/>
        <family val="1"/>
      </rPr>
      <t>PC</t>
    </r>
  </si>
  <si>
    <r>
      <t>TRAINING</t>
    </r>
    <r>
      <rPr>
        <sz val="10"/>
        <rFont val="Times New Roman"/>
        <family val="1"/>
      </rPr>
      <t xml:space="preserve"> </t>
    </r>
    <r>
      <rPr>
        <b/>
        <sz val="10"/>
        <color indexed="8"/>
        <rFont val="Times New Roman"/>
        <family val="1"/>
      </rPr>
      <t>HALL</t>
    </r>
  </si>
  <si>
    <r>
      <t>HD</t>
    </r>
    <r>
      <rPr>
        <sz val="10"/>
        <rFont val="Times New Roman"/>
        <family val="1"/>
      </rPr>
      <t xml:space="preserve"> </t>
    </r>
    <r>
      <rPr>
        <sz val="10"/>
        <color indexed="8"/>
        <rFont val="Times New Roman"/>
        <family val="1"/>
      </rPr>
      <t>Projector</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motorized</t>
    </r>
    <r>
      <rPr>
        <sz val="10"/>
        <rFont val="Times New Roman"/>
        <family val="1"/>
      </rPr>
      <t xml:space="preserve"> </t>
    </r>
    <r>
      <rPr>
        <sz val="10"/>
        <color indexed="8"/>
        <rFont val="Times New Roman"/>
        <family val="1"/>
      </rPr>
      <t>screen</t>
    </r>
    <r>
      <rPr>
        <sz val="10"/>
        <rFont val="Times New Roman"/>
        <family val="1"/>
      </rPr>
      <t xml:space="preserve"> </t>
    </r>
    <r>
      <rPr>
        <sz val="10"/>
        <color indexed="8"/>
        <rFont val="Times New Roman"/>
        <family val="1"/>
      </rPr>
      <t>and</t>
    </r>
  </si>
  <si>
    <r>
      <t>two</t>
    </r>
    <r>
      <rPr>
        <sz val="10"/>
        <rFont val="Times New Roman"/>
        <family val="1"/>
      </rPr>
      <t xml:space="preserve"> </t>
    </r>
    <r>
      <rPr>
        <sz val="10"/>
        <color indexed="8"/>
        <rFont val="Times New Roman"/>
        <family val="1"/>
      </rPr>
      <t>spare</t>
    </r>
    <r>
      <rPr>
        <sz val="10"/>
        <rFont val="Times New Roman"/>
        <family val="1"/>
      </rPr>
      <t xml:space="preserve"> </t>
    </r>
    <r>
      <rPr>
        <sz val="10"/>
        <color indexed="8"/>
        <rFont val="Times New Roman"/>
        <family val="1"/>
      </rPr>
      <t>lamps</t>
    </r>
  </si>
  <si>
    <r>
      <t>Smart</t>
    </r>
    <r>
      <rPr>
        <sz val="10"/>
        <rFont val="Times New Roman"/>
        <family val="1"/>
      </rPr>
      <t xml:space="preserve"> </t>
    </r>
    <r>
      <rPr>
        <sz val="10"/>
        <color indexed="8"/>
        <rFont val="Times New Roman"/>
        <family val="1"/>
      </rPr>
      <t>lectern</t>
    </r>
    <r>
      <rPr>
        <sz val="10"/>
        <rFont val="Times New Roman"/>
        <family val="1"/>
      </rPr>
      <t xml:space="preserve"> </t>
    </r>
    <r>
      <rPr>
        <sz val="10"/>
        <color indexed="8"/>
        <rFont val="Times New Roman"/>
        <family val="1"/>
      </rPr>
      <t>complete</t>
    </r>
  </si>
  <si>
    <r>
      <t>Power</t>
    </r>
    <r>
      <rPr>
        <sz val="10"/>
        <rFont val="Times New Roman"/>
        <family val="1"/>
      </rPr>
      <t xml:space="preserve"> </t>
    </r>
    <r>
      <rPr>
        <sz val="10"/>
        <color indexed="8"/>
        <rFont val="Times New Roman"/>
        <family val="1"/>
      </rPr>
      <t>amplifier</t>
    </r>
  </si>
  <si>
    <r>
      <t>Ceiling</t>
    </r>
    <r>
      <rPr>
        <sz val="10"/>
        <rFont val="Times New Roman"/>
        <family val="1"/>
      </rPr>
      <t xml:space="preserve"> </t>
    </r>
    <r>
      <rPr>
        <sz val="10"/>
        <color indexed="8"/>
        <rFont val="Times New Roman"/>
        <family val="1"/>
      </rPr>
      <t>speaker</t>
    </r>
  </si>
  <si>
    <r>
      <t>7.0"</t>
    </r>
    <r>
      <rPr>
        <sz val="10"/>
        <rFont val="Times New Roman"/>
        <family val="1"/>
      </rPr>
      <t xml:space="preserve"> </t>
    </r>
    <r>
      <rPr>
        <sz val="10"/>
        <color indexed="8"/>
        <rFont val="Times New Roman"/>
        <family val="1"/>
      </rPr>
      <t>Wired</t>
    </r>
    <r>
      <rPr>
        <sz val="10"/>
        <rFont val="Times New Roman"/>
        <family val="1"/>
      </rPr>
      <t xml:space="preserve"> </t>
    </r>
    <r>
      <rPr>
        <sz val="10"/>
        <color indexed="8"/>
        <rFont val="Times New Roman"/>
        <family val="1"/>
      </rPr>
      <t>touch</t>
    </r>
    <r>
      <rPr>
        <sz val="10"/>
        <rFont val="Times New Roman"/>
        <family val="1"/>
      </rPr>
      <t xml:space="preserve"> </t>
    </r>
    <r>
      <rPr>
        <sz val="10"/>
        <color indexed="8"/>
        <rFont val="Times New Roman"/>
        <family val="1"/>
      </rPr>
      <t>screen</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controller</t>
    </r>
  </si>
  <si>
    <r>
      <t>19"</t>
    </r>
    <r>
      <rPr>
        <sz val="10"/>
        <rFont val="Times New Roman"/>
        <family val="1"/>
      </rPr>
      <t xml:space="preserve"> </t>
    </r>
    <r>
      <rPr>
        <sz val="10"/>
        <color indexed="8"/>
        <rFont val="Times New Roman"/>
        <family val="1"/>
      </rPr>
      <t>Rack</t>
    </r>
    <r>
      <rPr>
        <sz val="10"/>
        <rFont val="Times New Roman"/>
        <family val="1"/>
      </rPr>
      <t xml:space="preserve"> </t>
    </r>
    <r>
      <rPr>
        <sz val="10"/>
        <color indexed="8"/>
        <rFont val="Times New Roman"/>
        <family val="1"/>
      </rPr>
      <t>Cabinet</t>
    </r>
  </si>
  <si>
    <r>
      <t>LARGE</t>
    </r>
    <r>
      <rPr>
        <sz val="10"/>
        <rFont val="Times New Roman"/>
        <family val="1"/>
      </rPr>
      <t xml:space="preserve"> </t>
    </r>
    <r>
      <rPr>
        <b/>
        <sz val="10"/>
        <color indexed="8"/>
        <rFont val="Times New Roman"/>
        <family val="1"/>
      </rPr>
      <t>CONFERENCE</t>
    </r>
    <r>
      <rPr>
        <sz val="10"/>
        <rFont val="Times New Roman"/>
        <family val="1"/>
      </rPr>
      <t xml:space="preserve"> </t>
    </r>
    <r>
      <rPr>
        <b/>
        <sz val="10"/>
        <color indexed="8"/>
        <rFont val="Times New Roman"/>
        <family val="1"/>
      </rPr>
      <t>SYSTEM</t>
    </r>
  </si>
  <si>
    <r>
      <t>70"</t>
    </r>
    <r>
      <rPr>
        <sz val="10"/>
        <rFont val="Times New Roman"/>
        <family val="1"/>
      </rPr>
      <t xml:space="preserve"> </t>
    </r>
    <r>
      <rPr>
        <sz val="10"/>
        <color indexed="8"/>
        <rFont val="Times New Roman"/>
        <family val="1"/>
      </rPr>
      <t>Public</t>
    </r>
    <r>
      <rPr>
        <sz val="10"/>
        <rFont val="Times New Roman"/>
        <family val="1"/>
      </rPr>
      <t xml:space="preserve"> </t>
    </r>
    <r>
      <rPr>
        <sz val="10"/>
        <color indexed="8"/>
        <rFont val="Times New Roman"/>
        <family val="1"/>
      </rPr>
      <t>display</t>
    </r>
    <r>
      <rPr>
        <sz val="10"/>
        <rFont val="Times New Roman"/>
        <family val="1"/>
      </rPr>
      <t xml:space="preserve"> </t>
    </r>
    <r>
      <rPr>
        <sz val="10"/>
        <color indexed="8"/>
        <rFont val="Times New Roman"/>
        <family val="1"/>
      </rPr>
      <t>wall</t>
    </r>
    <r>
      <rPr>
        <sz val="10"/>
        <rFont val="Times New Roman"/>
        <family val="1"/>
      </rPr>
      <t xml:space="preserve"> </t>
    </r>
    <r>
      <rPr>
        <sz val="10"/>
        <color indexed="8"/>
        <rFont val="Times New Roman"/>
        <family val="1"/>
      </rPr>
      <t>mount</t>
    </r>
  </si>
  <si>
    <r>
      <t>POP-UP</t>
    </r>
    <r>
      <rPr>
        <sz val="10"/>
        <rFont val="Times New Roman"/>
        <family val="1"/>
      </rPr>
      <t xml:space="preserve"> </t>
    </r>
    <r>
      <rPr>
        <sz val="10"/>
        <color indexed="8"/>
        <rFont val="Times New Roman"/>
        <family val="1"/>
      </rPr>
      <t>Hide</t>
    </r>
    <r>
      <rPr>
        <sz val="10"/>
        <rFont val="Times New Roman"/>
        <family val="1"/>
      </rPr>
      <t xml:space="preserve"> </t>
    </r>
    <r>
      <rPr>
        <sz val="10"/>
        <color indexed="8"/>
        <rFont val="Times New Roman"/>
        <family val="1"/>
      </rPr>
      <t>away</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interface</t>
    </r>
  </si>
  <si>
    <r>
      <t>Media</t>
    </r>
    <r>
      <rPr>
        <sz val="10"/>
        <rFont val="Times New Roman"/>
        <family val="1"/>
      </rPr>
      <t xml:space="preserve"> </t>
    </r>
    <r>
      <rPr>
        <sz val="10"/>
        <color indexed="8"/>
        <rFont val="Times New Roman"/>
        <family val="1"/>
      </rPr>
      <t>Switcher</t>
    </r>
  </si>
  <si>
    <r>
      <t>5.2"</t>
    </r>
    <r>
      <rPr>
        <sz val="10"/>
        <rFont val="Times New Roman"/>
        <family val="1"/>
      </rPr>
      <t xml:space="preserve"> </t>
    </r>
    <r>
      <rPr>
        <sz val="10"/>
        <color indexed="8"/>
        <rFont val="Times New Roman"/>
        <family val="1"/>
      </rPr>
      <t>W/L</t>
    </r>
    <r>
      <rPr>
        <sz val="10"/>
        <rFont val="Times New Roman"/>
        <family val="1"/>
      </rPr>
      <t xml:space="preserve"> </t>
    </r>
    <r>
      <rPr>
        <sz val="10"/>
        <color indexed="8"/>
        <rFont val="Times New Roman"/>
        <family val="1"/>
      </rPr>
      <t>Touch</t>
    </r>
    <r>
      <rPr>
        <sz val="10"/>
        <rFont val="Times New Roman"/>
        <family val="1"/>
      </rPr>
      <t xml:space="preserve"> </t>
    </r>
    <r>
      <rPr>
        <sz val="10"/>
        <color indexed="8"/>
        <rFont val="Times New Roman"/>
        <family val="1"/>
      </rPr>
      <t>screen</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docking</t>
    </r>
    <r>
      <rPr>
        <sz val="10"/>
        <rFont val="Times New Roman"/>
        <family val="1"/>
      </rPr>
      <t xml:space="preserve"> </t>
    </r>
    <r>
      <rPr>
        <sz val="10"/>
        <color indexed="8"/>
        <rFont val="Times New Roman"/>
        <family val="1"/>
      </rPr>
      <t>and</t>
    </r>
  </si>
  <si>
    <t>controller</t>
  </si>
  <si>
    <r>
      <t>W/L</t>
    </r>
    <r>
      <rPr>
        <sz val="10"/>
        <rFont val="Times New Roman"/>
        <family val="1"/>
      </rPr>
      <t xml:space="preserve"> </t>
    </r>
    <r>
      <rPr>
        <sz val="10"/>
        <color indexed="8"/>
        <rFont val="Times New Roman"/>
        <family val="1"/>
      </rPr>
      <t>Audio</t>
    </r>
    <r>
      <rPr>
        <sz val="10"/>
        <rFont val="Times New Roman"/>
        <family val="1"/>
      </rPr>
      <t xml:space="preserve"> </t>
    </r>
    <r>
      <rPr>
        <sz val="10"/>
        <color indexed="8"/>
        <rFont val="Times New Roman"/>
        <family val="1"/>
      </rPr>
      <t>conference</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12</t>
    </r>
    <r>
      <rPr>
        <sz val="10"/>
        <rFont val="Times New Roman"/>
        <family val="1"/>
      </rPr>
      <t xml:space="preserve"> </t>
    </r>
    <r>
      <rPr>
        <sz val="10"/>
        <color indexed="8"/>
        <rFont val="Times New Roman"/>
        <family val="1"/>
      </rPr>
      <t>delegate</t>
    </r>
  </si>
  <si>
    <r>
      <t>SMALL</t>
    </r>
    <r>
      <rPr>
        <sz val="10"/>
        <rFont val="Times New Roman"/>
        <family val="1"/>
      </rPr>
      <t xml:space="preserve"> </t>
    </r>
    <r>
      <rPr>
        <b/>
        <sz val="10"/>
        <color indexed="8"/>
        <rFont val="Times New Roman"/>
        <family val="1"/>
      </rPr>
      <t>CONFERENCE</t>
    </r>
    <r>
      <rPr>
        <sz val="10"/>
        <rFont val="Times New Roman"/>
        <family val="1"/>
      </rPr>
      <t xml:space="preserve"> </t>
    </r>
    <r>
      <rPr>
        <b/>
        <sz val="10"/>
        <color indexed="8"/>
        <rFont val="Times New Roman"/>
        <family val="1"/>
      </rPr>
      <t>SYSTEM</t>
    </r>
    <r>
      <rPr>
        <sz val="10"/>
        <rFont val="Times New Roman"/>
        <family val="1"/>
      </rPr>
      <t xml:space="preserve"> </t>
    </r>
    <r>
      <rPr>
        <b/>
        <sz val="10"/>
        <color indexed="8"/>
        <rFont val="Times New Roman"/>
        <family val="1"/>
      </rPr>
      <t>QTY</t>
    </r>
    <r>
      <rPr>
        <sz val="10"/>
        <rFont val="Times New Roman"/>
        <family val="1"/>
      </rPr>
      <t xml:space="preserve"> </t>
    </r>
    <r>
      <rPr>
        <b/>
        <sz val="10"/>
        <color indexed="8"/>
        <rFont val="Times New Roman"/>
        <family val="1"/>
      </rPr>
      <t>(12)</t>
    </r>
  </si>
  <si>
    <r>
      <t>Interactive</t>
    </r>
    <r>
      <rPr>
        <sz val="10"/>
        <rFont val="Times New Roman"/>
        <family val="1"/>
      </rPr>
      <t xml:space="preserve"> </t>
    </r>
    <r>
      <rPr>
        <sz val="10"/>
        <color indexed="8"/>
        <rFont val="Times New Roman"/>
        <family val="1"/>
      </rPr>
      <t>white</t>
    </r>
    <r>
      <rPr>
        <sz val="10"/>
        <rFont val="Times New Roman"/>
        <family val="1"/>
      </rPr>
      <t xml:space="preserve"> </t>
    </r>
    <r>
      <rPr>
        <sz val="10"/>
        <color indexed="8"/>
        <rFont val="Times New Roman"/>
        <family val="1"/>
      </rPr>
      <t>board</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Ultra</t>
    </r>
    <r>
      <rPr>
        <sz val="10"/>
        <rFont val="Times New Roman"/>
        <family val="1"/>
      </rPr>
      <t xml:space="preserve"> </t>
    </r>
    <r>
      <rPr>
        <sz val="10"/>
        <color indexed="8"/>
        <rFont val="Times New Roman"/>
        <family val="1"/>
      </rPr>
      <t>short</t>
    </r>
    <r>
      <rPr>
        <sz val="10"/>
        <rFont val="Times New Roman"/>
        <family val="1"/>
      </rPr>
      <t xml:space="preserve"> </t>
    </r>
    <r>
      <rPr>
        <sz val="10"/>
        <color indexed="8"/>
        <rFont val="Times New Roman"/>
        <family val="1"/>
      </rPr>
      <t>throw</t>
    </r>
  </si>
  <si>
    <r>
      <t>lens</t>
    </r>
    <r>
      <rPr>
        <sz val="10"/>
        <rFont val="Times New Roman"/>
        <family val="1"/>
      </rPr>
      <t xml:space="preserve"> </t>
    </r>
    <r>
      <rPr>
        <sz val="10"/>
        <color indexed="8"/>
        <rFont val="Times New Roman"/>
        <family val="1"/>
      </rPr>
      <t>projector</t>
    </r>
  </si>
  <si>
    <r>
      <t>Media</t>
    </r>
    <r>
      <rPr>
        <sz val="10"/>
        <rFont val="Times New Roman"/>
        <family val="1"/>
      </rPr>
      <t xml:space="preserve"> </t>
    </r>
    <r>
      <rPr>
        <sz val="10"/>
        <color indexed="8"/>
        <rFont val="Times New Roman"/>
        <family val="1"/>
      </rPr>
      <t>Switches</t>
    </r>
  </si>
  <si>
    <r>
      <t>SECTION</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INTELLIGENT</t>
    </r>
    <r>
      <rPr>
        <sz val="10"/>
        <rFont val="Times New Roman"/>
        <family val="1"/>
      </rPr>
      <t xml:space="preserve"> </t>
    </r>
    <r>
      <rPr>
        <b/>
        <sz val="10"/>
        <color indexed="8"/>
        <rFont val="Times New Roman"/>
        <family val="1"/>
      </rPr>
      <t>BUILDING</t>
    </r>
  </si>
  <si>
    <r>
      <t>MANAGEMENT</t>
    </r>
    <r>
      <rPr>
        <sz val="10"/>
        <rFont val="Times New Roman"/>
        <family val="1"/>
      </rPr>
      <t xml:space="preserve"> </t>
    </r>
    <r>
      <rPr>
        <b/>
        <sz val="10"/>
        <color indexed="8"/>
        <rFont val="Times New Roman"/>
        <family val="1"/>
      </rPr>
      <t>SYSTEM</t>
    </r>
    <r>
      <rPr>
        <sz val="10"/>
        <rFont val="Times New Roman"/>
        <family val="1"/>
      </rPr>
      <t xml:space="preserve"> </t>
    </r>
    <r>
      <rPr>
        <b/>
        <sz val="10"/>
        <color indexed="8"/>
        <rFont val="Times New Roman"/>
        <family val="1"/>
      </rPr>
      <t>(IBMS)</t>
    </r>
  </si>
  <si>
    <r>
      <t>The</t>
    </r>
    <r>
      <rPr>
        <sz val="10"/>
        <rFont val="Times New Roman"/>
        <family val="1"/>
      </rPr>
      <t xml:space="preserve"> </t>
    </r>
    <r>
      <rPr>
        <sz val="10"/>
        <color indexed="8"/>
        <rFont val="Times New Roman"/>
        <family val="1"/>
      </rPr>
      <t>Contractor</t>
    </r>
    <r>
      <rPr>
        <sz val="10"/>
        <rFont val="Times New Roman"/>
        <family val="1"/>
      </rPr>
      <t xml:space="preserve"> </t>
    </r>
    <r>
      <rPr>
        <sz val="10"/>
        <color indexed="8"/>
        <rFont val="Times New Roman"/>
        <family val="1"/>
      </rPr>
      <t>is</t>
    </r>
    <r>
      <rPr>
        <sz val="10"/>
        <rFont val="Times New Roman"/>
        <family val="1"/>
      </rPr>
      <t xml:space="preserve"> </t>
    </r>
    <r>
      <rPr>
        <sz val="10"/>
        <color indexed="8"/>
        <rFont val="Times New Roman"/>
        <family val="1"/>
      </rPr>
      <t>referred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specifications</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Drawings</t>
    </r>
  </si>
  <si>
    <r>
      <t>for</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details</t>
    </r>
    <r>
      <rPr>
        <sz val="10"/>
        <rFont val="Times New Roman"/>
        <family val="1"/>
      </rPr>
      <t xml:space="preserve"> </t>
    </r>
    <r>
      <rPr>
        <sz val="10"/>
        <color indexed="8"/>
        <rFont val="Times New Roman"/>
        <family val="1"/>
      </rPr>
      <t>related</t>
    </r>
    <r>
      <rPr>
        <sz val="10"/>
        <rFont val="Times New Roman"/>
        <family val="1"/>
      </rPr>
      <t xml:space="preserve"> </t>
    </r>
    <r>
      <rPr>
        <sz val="10"/>
        <color indexed="8"/>
        <rFont val="Times New Roman"/>
        <family val="1"/>
      </rPr>
      <t>ti</t>
    </r>
    <r>
      <rPr>
        <sz val="10"/>
        <rFont val="Times New Roman"/>
        <family val="1"/>
      </rPr>
      <t xml:space="preserve"> </t>
    </r>
    <r>
      <rPr>
        <sz val="10"/>
        <color indexed="8"/>
        <rFont val="Times New Roman"/>
        <family val="1"/>
      </rPr>
      <t>this</t>
    </r>
    <r>
      <rPr>
        <sz val="10"/>
        <rFont val="Times New Roman"/>
        <family val="1"/>
      </rPr>
      <t xml:space="preserve"> </t>
    </r>
    <r>
      <rPr>
        <sz val="10"/>
        <color indexed="8"/>
        <rFont val="Times New Roman"/>
        <family val="1"/>
      </rPr>
      <t>Division</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works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he</t>
    </r>
  </si>
  <si>
    <r>
      <t>is</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include</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complying</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requirements,</t>
    </r>
  </si>
  <si>
    <r>
      <t>contained</t>
    </r>
    <r>
      <rPr>
        <sz val="10"/>
        <rFont val="Times New Roman"/>
        <family val="1"/>
      </rPr>
      <t xml:space="preserve"> </t>
    </r>
    <r>
      <rPr>
        <sz val="10"/>
        <color indexed="8"/>
        <rFont val="Times New Roman"/>
        <family val="1"/>
      </rPr>
      <t>therein,</t>
    </r>
    <r>
      <rPr>
        <sz val="10"/>
        <rFont val="Times New Roman"/>
        <family val="1"/>
      </rPr>
      <t xml:space="preserve"> </t>
    </r>
    <r>
      <rPr>
        <sz val="10"/>
        <color indexed="8"/>
        <rFont val="Times New Roman"/>
        <family val="1"/>
      </rPr>
      <t>whether</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not</t>
    </r>
    <r>
      <rPr>
        <sz val="10"/>
        <rFont val="Times New Roman"/>
        <family val="1"/>
      </rPr>
      <t xml:space="preserve"> </t>
    </r>
    <r>
      <rPr>
        <sz val="10"/>
        <color indexed="8"/>
        <rFont val="Times New Roman"/>
        <family val="1"/>
      </rPr>
      <t>those</t>
    </r>
    <r>
      <rPr>
        <sz val="10"/>
        <rFont val="Times New Roman"/>
        <family val="1"/>
      </rPr>
      <t xml:space="preserve"> </t>
    </r>
    <r>
      <rPr>
        <sz val="10"/>
        <color indexed="8"/>
        <rFont val="Times New Roman"/>
        <family val="1"/>
      </rPr>
      <t>are</t>
    </r>
    <r>
      <rPr>
        <sz val="10"/>
        <rFont val="Times New Roman"/>
        <family val="1"/>
      </rPr>
      <t xml:space="preserve"> </t>
    </r>
    <r>
      <rPr>
        <sz val="10"/>
        <color indexed="8"/>
        <rFont val="Times New Roman"/>
        <family val="1"/>
      </rPr>
      <t>specifically</t>
    </r>
  </si>
  <si>
    <r>
      <t>mentioned</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in</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items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the</t>
    </r>
    <r>
      <rPr>
        <sz val="10"/>
        <rFont val="Times New Roman"/>
        <family val="1"/>
      </rPr>
      <t xml:space="preserve"> </t>
    </r>
    <r>
      <rPr>
        <sz val="10"/>
        <color indexed="8"/>
        <rFont val="Times New Roman"/>
        <family val="1"/>
      </rPr>
      <t>approval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the</t>
    </r>
  </si>
  <si>
    <r>
      <t>25</t>
    </r>
    <r>
      <rPr>
        <sz val="10"/>
        <rFont val="Times New Roman"/>
        <family val="1"/>
      </rPr>
      <t xml:space="preserve"> </t>
    </r>
    <r>
      <rPr>
        <sz val="10"/>
        <color indexed="8"/>
        <rFont val="Times New Roman"/>
        <family val="1"/>
      </rPr>
      <t>I/O</t>
    </r>
    <r>
      <rPr>
        <sz val="10"/>
        <rFont val="Times New Roman"/>
        <family val="1"/>
      </rPr>
      <t xml:space="preserve"> </t>
    </r>
    <r>
      <rPr>
        <sz val="10"/>
        <color indexed="8"/>
        <rFont val="Times New Roman"/>
        <family val="1"/>
      </rPr>
      <t>(Input-Outputs)</t>
    </r>
    <r>
      <rPr>
        <sz val="10"/>
        <rFont val="Times New Roman"/>
        <family val="1"/>
      </rPr>
      <t xml:space="preserve"> </t>
    </r>
    <r>
      <rPr>
        <sz val="10"/>
        <color indexed="8"/>
        <rFont val="Times New Roman"/>
        <family val="1"/>
      </rPr>
      <t>DDC-BACnet</t>
    </r>
    <r>
      <rPr>
        <sz val="10"/>
        <rFont val="Times New Roman"/>
        <family val="1"/>
      </rPr>
      <t xml:space="preserve"> </t>
    </r>
    <r>
      <rPr>
        <sz val="10"/>
        <color indexed="8"/>
        <rFont val="Times New Roman"/>
        <family val="1"/>
      </rPr>
      <t>Controller</t>
    </r>
    <r>
      <rPr>
        <sz val="10"/>
        <rFont val="Times New Roman"/>
        <family val="1"/>
      </rPr>
      <t xml:space="preserve"> </t>
    </r>
    <r>
      <rPr>
        <sz val="10"/>
        <color indexed="8"/>
        <rFont val="Times New Roman"/>
        <family val="1"/>
      </rPr>
      <t>complete</t>
    </r>
  </si>
  <si>
    <r>
      <t>with</t>
    </r>
    <r>
      <rPr>
        <sz val="10"/>
        <rFont val="Times New Roman"/>
        <family val="1"/>
      </rPr>
      <t xml:space="preserve"> </t>
    </r>
    <r>
      <rPr>
        <sz val="10"/>
        <color indexed="8"/>
        <rFont val="Times New Roman"/>
        <family val="1"/>
      </rPr>
      <t>panel</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(IP</t>
    </r>
    <r>
      <rPr>
        <sz val="10"/>
        <rFont val="Times New Roman"/>
        <family val="1"/>
      </rPr>
      <t xml:space="preserve"> </t>
    </r>
    <r>
      <rPr>
        <sz val="10"/>
        <color indexed="8"/>
        <rFont val="Times New Roman"/>
        <family val="1"/>
      </rPr>
      <t>54-indoor),</t>
    </r>
    <r>
      <rPr>
        <sz val="10"/>
        <rFont val="Times New Roman"/>
        <family val="1"/>
      </rPr>
      <t xml:space="preserve"> </t>
    </r>
    <r>
      <rPr>
        <sz val="10"/>
        <color indexed="8"/>
        <rFont val="Times New Roman"/>
        <family val="1"/>
      </rPr>
      <t>field</t>
    </r>
    <r>
      <rPr>
        <sz val="10"/>
        <rFont val="Times New Roman"/>
        <family val="1"/>
      </rPr>
      <t xml:space="preserve"> </t>
    </r>
    <r>
      <rPr>
        <sz val="10"/>
        <color indexed="8"/>
        <rFont val="Times New Roman"/>
        <family val="1"/>
      </rPr>
      <t>terminals,</t>
    </r>
  </si>
  <si>
    <r>
      <t>power</t>
    </r>
    <r>
      <rPr>
        <sz val="10"/>
        <rFont val="Times New Roman"/>
        <family val="1"/>
      </rPr>
      <t xml:space="preserve"> </t>
    </r>
    <r>
      <rPr>
        <sz val="10"/>
        <color indexed="8"/>
        <rFont val="Times New Roman"/>
        <family val="1"/>
      </rPr>
      <t>supply</t>
    </r>
    <r>
      <rPr>
        <sz val="10"/>
        <rFont val="Times New Roman"/>
        <family val="1"/>
      </rPr>
      <t xml:space="preserve"> </t>
    </r>
    <r>
      <rPr>
        <sz val="10"/>
        <color indexed="8"/>
        <rFont val="Times New Roman"/>
        <family val="1"/>
      </rPr>
      <t>unit,</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accessories,</t>
    </r>
    <r>
      <rPr>
        <sz val="10"/>
        <rFont val="Times New Roman"/>
        <family val="1"/>
      </rPr>
      <t xml:space="preserve"> </t>
    </r>
    <r>
      <rPr>
        <sz val="10"/>
        <color indexed="8"/>
        <rFont val="Times New Roman"/>
        <family val="1"/>
      </rPr>
      <t>wiring,</t>
    </r>
    <r>
      <rPr>
        <sz val="10"/>
        <rFont val="Times New Roman"/>
        <family val="1"/>
      </rPr>
      <t xml:space="preserve"> </t>
    </r>
    <r>
      <rPr>
        <sz val="10"/>
        <color indexed="8"/>
        <rFont val="Times New Roman"/>
        <family val="1"/>
      </rPr>
      <t>etc:</t>
    </r>
  </si>
  <si>
    <r>
      <t>For</t>
    </r>
    <r>
      <rPr>
        <sz val="10"/>
        <rFont val="Times New Roman"/>
        <family val="1"/>
      </rPr>
      <t xml:space="preserve"> </t>
    </r>
    <r>
      <rPr>
        <sz val="10"/>
        <color indexed="8"/>
        <rFont val="Times New Roman"/>
        <family val="1"/>
      </rPr>
      <t>substation</t>
    </r>
    <r>
      <rPr>
        <sz val="10"/>
        <rFont val="Times New Roman"/>
        <family val="1"/>
      </rPr>
      <t xml:space="preserve"> </t>
    </r>
    <r>
      <rPr>
        <sz val="10"/>
        <color indexed="8"/>
        <rFont val="Times New Roman"/>
        <family val="1"/>
      </rPr>
      <t>(MLTB</t>
    </r>
    <r>
      <rPr>
        <sz val="10"/>
        <rFont val="Times New Roman"/>
        <family val="1"/>
      </rPr>
      <t xml:space="preserve"> </t>
    </r>
    <r>
      <rPr>
        <sz val="10"/>
        <color indexed="8"/>
        <rFont val="Times New Roman"/>
        <family val="1"/>
      </rPr>
      <t>1,2,3,</t>
    </r>
    <r>
      <rPr>
        <sz val="10"/>
        <rFont val="Times New Roman"/>
        <family val="1"/>
      </rPr>
      <t xml:space="preserve"> </t>
    </r>
    <r>
      <rPr>
        <sz val="10"/>
        <color indexed="8"/>
        <rFont val="Times New Roman"/>
        <family val="1"/>
      </rPr>
      <t>EMSB)</t>
    </r>
  </si>
  <si>
    <r>
      <t>For</t>
    </r>
    <r>
      <rPr>
        <sz val="10"/>
        <rFont val="Times New Roman"/>
        <family val="1"/>
      </rPr>
      <t xml:space="preserve"> </t>
    </r>
    <r>
      <rPr>
        <sz val="10"/>
        <color indexed="8"/>
        <rFont val="Times New Roman"/>
        <family val="1"/>
      </rPr>
      <t>DG</t>
    </r>
    <r>
      <rPr>
        <sz val="10"/>
        <rFont val="Times New Roman"/>
        <family val="1"/>
      </rPr>
      <t xml:space="preserve"> </t>
    </r>
    <r>
      <rPr>
        <sz val="10"/>
        <color indexed="8"/>
        <rFont val="Times New Roman"/>
        <family val="1"/>
      </rPr>
      <t>sets</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shelter</t>
    </r>
    <r>
      <rPr>
        <sz val="10"/>
        <rFont val="Times New Roman"/>
        <family val="1"/>
      </rPr>
      <t xml:space="preserve"> </t>
    </r>
    <r>
      <rPr>
        <sz val="10"/>
        <color indexed="8"/>
        <rFont val="Times New Roman"/>
        <family val="1"/>
      </rPr>
      <t>panels</t>
    </r>
  </si>
  <si>
    <r>
      <t>For</t>
    </r>
    <r>
      <rPr>
        <sz val="10"/>
        <rFont val="Times New Roman"/>
        <family val="1"/>
      </rPr>
      <t xml:space="preserve"> </t>
    </r>
    <r>
      <rPr>
        <sz val="10"/>
        <color indexed="8"/>
        <rFont val="Times New Roman"/>
        <family val="1"/>
      </rPr>
      <t>Electrical</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Distribution</t>
    </r>
    <r>
      <rPr>
        <sz val="10"/>
        <rFont val="Times New Roman"/>
        <family val="1"/>
      </rPr>
      <t xml:space="preserve"> </t>
    </r>
    <r>
      <rPr>
        <sz val="10"/>
        <color indexed="8"/>
        <rFont val="Times New Roman"/>
        <family val="1"/>
      </rPr>
      <t>panels,</t>
    </r>
    <r>
      <rPr>
        <sz val="10"/>
        <rFont val="Times New Roman"/>
        <family val="1"/>
      </rPr>
      <t xml:space="preserve"> </t>
    </r>
    <r>
      <rPr>
        <sz val="10"/>
        <color indexed="8"/>
        <rFont val="Times New Roman"/>
        <family val="1"/>
      </rPr>
      <t>UPS</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etc.</t>
    </r>
  </si>
  <si>
    <r>
      <t>For</t>
    </r>
    <r>
      <rPr>
        <sz val="10"/>
        <rFont val="Times New Roman"/>
        <family val="1"/>
      </rPr>
      <t xml:space="preserve"> </t>
    </r>
    <r>
      <rPr>
        <sz val="10"/>
        <color indexed="8"/>
        <rFont val="Times New Roman"/>
        <family val="1"/>
      </rPr>
      <t>Mechanical</t>
    </r>
    <r>
      <rPr>
        <sz val="10"/>
        <rFont val="Times New Roman"/>
        <family val="1"/>
      </rPr>
      <t xml:space="preserve"> </t>
    </r>
    <r>
      <rPr>
        <sz val="10"/>
        <color indexed="8"/>
        <rFont val="Times New Roman"/>
        <family val="1"/>
      </rPr>
      <t>Services</t>
    </r>
    <r>
      <rPr>
        <sz val="10"/>
        <rFont val="Times New Roman"/>
        <family val="1"/>
      </rPr>
      <t xml:space="preserve"> </t>
    </r>
    <r>
      <rPr>
        <sz val="10"/>
        <color indexed="8"/>
        <rFont val="Times New Roman"/>
        <family val="1"/>
      </rPr>
      <t>Fire</t>
    </r>
    <r>
      <rPr>
        <sz val="10"/>
        <rFont val="Times New Roman"/>
        <family val="1"/>
      </rPr>
      <t xml:space="preserve"> </t>
    </r>
    <r>
      <rPr>
        <sz val="10"/>
        <color indexed="8"/>
        <rFont val="Times New Roman"/>
        <family val="1"/>
      </rPr>
      <t>Pumps,</t>
    </r>
    <r>
      <rPr>
        <sz val="10"/>
        <rFont val="Times New Roman"/>
        <family val="1"/>
      </rPr>
      <t xml:space="preserve"> </t>
    </r>
    <r>
      <rPr>
        <sz val="10"/>
        <color indexed="8"/>
        <rFont val="Times New Roman"/>
        <family val="1"/>
      </rPr>
      <t>Booster</t>
    </r>
    <r>
      <rPr>
        <sz val="10"/>
        <rFont val="Times New Roman"/>
        <family val="1"/>
      </rPr>
      <t xml:space="preserve"> </t>
    </r>
    <r>
      <rPr>
        <sz val="10"/>
        <color indexed="8"/>
        <rFont val="Times New Roman"/>
        <family val="1"/>
      </rPr>
      <t>Pumps,</t>
    </r>
  </si>
  <si>
    <r>
      <t>Waste</t>
    </r>
    <r>
      <rPr>
        <sz val="10"/>
        <rFont val="Times New Roman"/>
        <family val="1"/>
      </rPr>
      <t xml:space="preserve"> </t>
    </r>
    <r>
      <rPr>
        <sz val="10"/>
        <color indexed="8"/>
        <rFont val="Times New Roman"/>
        <family val="1"/>
      </rPr>
      <t>Water</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Sewerage</t>
    </r>
    <r>
      <rPr>
        <sz val="10"/>
        <rFont val="Times New Roman"/>
        <family val="1"/>
      </rPr>
      <t xml:space="preserve"> </t>
    </r>
    <r>
      <rPr>
        <sz val="10"/>
        <color indexed="8"/>
        <rFont val="Times New Roman"/>
        <family val="1"/>
      </rPr>
      <t>Submersible</t>
    </r>
    <r>
      <rPr>
        <sz val="10"/>
        <rFont val="Times New Roman"/>
        <family val="1"/>
      </rPr>
      <t xml:space="preserve"> </t>
    </r>
    <r>
      <rPr>
        <sz val="10"/>
        <color indexed="8"/>
        <rFont val="Times New Roman"/>
        <family val="1"/>
      </rPr>
      <t>Pumps,</t>
    </r>
    <r>
      <rPr>
        <sz val="10"/>
        <rFont val="Times New Roman"/>
        <family val="1"/>
      </rPr>
      <t xml:space="preserve"> </t>
    </r>
    <r>
      <rPr>
        <sz val="10"/>
        <color indexed="8"/>
        <rFont val="Times New Roman"/>
        <family val="1"/>
      </rPr>
      <t>Irrigation,</t>
    </r>
    <r>
      <rPr>
        <sz val="10"/>
        <rFont val="Times New Roman"/>
        <family val="1"/>
      </rPr>
      <t xml:space="preserve"> </t>
    </r>
    <r>
      <rPr>
        <sz val="10"/>
        <color indexed="8"/>
        <rFont val="Times New Roman"/>
        <family val="1"/>
      </rPr>
      <t>etc.</t>
    </r>
  </si>
  <si>
    <r>
      <t>Sensors:</t>
    </r>
    <r>
      <rPr>
        <sz val="10"/>
        <rFont val="Times New Roman"/>
        <family val="1"/>
      </rPr>
      <t xml:space="preserve"> </t>
    </r>
    <r>
      <rPr>
        <sz val="10"/>
        <color indexed="8"/>
        <rFont val="Times New Roman"/>
        <family val="1"/>
      </rPr>
      <t>Transmitters/Transducer-Signal</t>
    </r>
    <r>
      <rPr>
        <sz val="10"/>
        <rFont val="Times New Roman"/>
        <family val="1"/>
      </rPr>
      <t xml:space="preserve"> </t>
    </r>
    <r>
      <rPr>
        <sz val="10"/>
        <color indexed="8"/>
        <rFont val="Times New Roman"/>
        <family val="1"/>
      </rPr>
      <t>Conditioners</t>
    </r>
    <r>
      <rPr>
        <sz val="10"/>
        <rFont val="Times New Roman"/>
        <family val="1"/>
      </rPr>
      <t xml:space="preserve"> </t>
    </r>
    <r>
      <rPr>
        <sz val="10"/>
        <color indexed="8"/>
        <rFont val="Times New Roman"/>
        <family val="1"/>
      </rPr>
      <t>for</t>
    </r>
  </si>
  <si>
    <r>
      <t>standard</t>
    </r>
    <r>
      <rPr>
        <sz val="10"/>
        <rFont val="Times New Roman"/>
        <family val="1"/>
      </rPr>
      <t xml:space="preserve"> </t>
    </r>
    <r>
      <rPr>
        <sz val="10"/>
        <color indexed="8"/>
        <rFont val="Times New Roman"/>
        <family val="1"/>
      </rPr>
      <t>signal</t>
    </r>
    <r>
      <rPr>
        <sz val="10"/>
        <rFont val="Times New Roman"/>
        <family val="1"/>
      </rPr>
      <t xml:space="preserve"> </t>
    </r>
    <r>
      <rPr>
        <sz val="10"/>
        <color indexed="8"/>
        <rFont val="Times New Roman"/>
        <family val="1"/>
      </rPr>
      <t>4-20mA</t>
    </r>
    <r>
      <rPr>
        <sz val="10"/>
        <rFont val="Times New Roman"/>
        <family val="1"/>
      </rPr>
      <t xml:space="preserve"> </t>
    </r>
    <r>
      <rPr>
        <sz val="10"/>
        <color indexed="8"/>
        <rFont val="Times New Roman"/>
        <family val="1"/>
      </rPr>
      <t>or</t>
    </r>
    <r>
      <rPr>
        <sz val="10"/>
        <rFont val="Times New Roman"/>
        <family val="1"/>
      </rPr>
      <t xml:space="preserve"> </t>
    </r>
    <r>
      <rPr>
        <sz val="10"/>
        <color indexed="8"/>
        <rFont val="Times New Roman"/>
        <family val="1"/>
      </rPr>
      <t>0-10V</t>
    </r>
  </si>
  <si>
    <r>
      <t>(Temperature,</t>
    </r>
    <r>
      <rPr>
        <sz val="10"/>
        <rFont val="Times New Roman"/>
        <family val="1"/>
      </rPr>
      <t xml:space="preserve"> </t>
    </r>
    <r>
      <rPr>
        <sz val="10"/>
        <color indexed="8"/>
        <rFont val="Times New Roman"/>
        <family val="1"/>
      </rPr>
      <t>Flow,</t>
    </r>
    <r>
      <rPr>
        <sz val="10"/>
        <rFont val="Times New Roman"/>
        <family val="1"/>
      </rPr>
      <t xml:space="preserve"> </t>
    </r>
    <r>
      <rPr>
        <sz val="10"/>
        <color indexed="8"/>
        <rFont val="Times New Roman"/>
        <family val="1"/>
      </rPr>
      <t>Pressure,</t>
    </r>
    <r>
      <rPr>
        <sz val="10"/>
        <rFont val="Times New Roman"/>
        <family val="1"/>
      </rPr>
      <t xml:space="preserve"> </t>
    </r>
    <r>
      <rPr>
        <sz val="10"/>
        <color indexed="8"/>
        <rFont val="Times New Roman"/>
        <family val="1"/>
      </rPr>
      <t>Level)</t>
    </r>
  </si>
  <si>
    <t>LOT</t>
  </si>
  <si>
    <r>
      <t>Switches</t>
    </r>
    <r>
      <rPr>
        <sz val="10"/>
        <rFont val="Times New Roman"/>
        <family val="1"/>
      </rPr>
      <t xml:space="preserve"> </t>
    </r>
    <r>
      <rPr>
        <sz val="10"/>
        <color indexed="8"/>
        <rFont val="Times New Roman"/>
        <family val="1"/>
      </rPr>
      <t>(DI-dry</t>
    </r>
    <r>
      <rPr>
        <sz val="10"/>
        <rFont val="Times New Roman"/>
        <family val="1"/>
      </rPr>
      <t xml:space="preserve"> </t>
    </r>
    <r>
      <rPr>
        <sz val="10"/>
        <color indexed="8"/>
        <rFont val="Times New Roman"/>
        <family val="1"/>
      </rPr>
      <t>contact)</t>
    </r>
    <r>
      <rPr>
        <sz val="10"/>
        <rFont val="Times New Roman"/>
        <family val="1"/>
      </rPr>
      <t xml:space="preserve"> </t>
    </r>
    <r>
      <rPr>
        <sz val="10"/>
        <color indexed="8"/>
        <rFont val="Times New Roman"/>
        <family val="1"/>
      </rPr>
      <t>(Temperature,</t>
    </r>
    <r>
      <rPr>
        <sz val="10"/>
        <rFont val="Times New Roman"/>
        <family val="1"/>
      </rPr>
      <t xml:space="preserve"> </t>
    </r>
    <r>
      <rPr>
        <sz val="10"/>
        <color indexed="8"/>
        <rFont val="Times New Roman"/>
        <family val="1"/>
      </rPr>
      <t>Pressure,</t>
    </r>
    <r>
      <rPr>
        <sz val="10"/>
        <rFont val="Times New Roman"/>
        <family val="1"/>
      </rPr>
      <t xml:space="preserve"> </t>
    </r>
    <r>
      <rPr>
        <sz val="10"/>
        <color indexed="8"/>
        <rFont val="Times New Roman"/>
        <family val="1"/>
      </rPr>
      <t>Level)</t>
    </r>
  </si>
  <si>
    <r>
      <t>Wiring</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all</t>
    </r>
    <r>
      <rPr>
        <sz val="10"/>
        <rFont val="Times New Roman"/>
        <family val="1"/>
      </rPr>
      <t xml:space="preserve"> </t>
    </r>
    <r>
      <rPr>
        <sz val="10"/>
        <color indexed="8"/>
        <rFont val="Times New Roman"/>
        <family val="1"/>
      </rPr>
      <t>field</t>
    </r>
    <r>
      <rPr>
        <sz val="10"/>
        <rFont val="Times New Roman"/>
        <family val="1"/>
      </rPr>
      <t xml:space="preserve"> </t>
    </r>
    <r>
      <rPr>
        <sz val="10"/>
        <color indexed="8"/>
        <rFont val="Times New Roman"/>
        <family val="1"/>
      </rPr>
      <t>devices</t>
    </r>
    <r>
      <rPr>
        <sz val="10"/>
        <rFont val="Times New Roman"/>
        <family val="1"/>
      </rPr>
      <t xml:space="preserve"> </t>
    </r>
    <r>
      <rPr>
        <sz val="10"/>
        <color indexed="8"/>
        <rFont val="Times New Roman"/>
        <family val="1"/>
      </rPr>
      <t>to</t>
    </r>
    <r>
      <rPr>
        <sz val="10"/>
        <rFont val="Times New Roman"/>
        <family val="1"/>
      </rPr>
      <t xml:space="preserve"> </t>
    </r>
    <r>
      <rPr>
        <sz val="10"/>
        <color indexed="8"/>
        <rFont val="Times New Roman"/>
        <family val="1"/>
      </rPr>
      <t>controllers</t>
    </r>
  </si>
  <si>
    <r>
      <t>Network</t>
    </r>
    <r>
      <rPr>
        <sz val="10"/>
        <rFont val="Times New Roman"/>
        <family val="1"/>
      </rPr>
      <t xml:space="preserve"> </t>
    </r>
    <r>
      <rPr>
        <sz val="10"/>
        <color indexed="8"/>
        <rFont val="Times New Roman"/>
        <family val="1"/>
      </rPr>
      <t>Switches/Routers</t>
    </r>
  </si>
  <si>
    <r>
      <t>IBMS</t>
    </r>
    <r>
      <rPr>
        <sz val="10"/>
        <rFont val="Times New Roman"/>
        <family val="1"/>
      </rPr>
      <t xml:space="preserve"> </t>
    </r>
    <r>
      <rPr>
        <sz val="10"/>
        <color indexed="8"/>
        <rFont val="Times New Roman"/>
        <family val="1"/>
      </rPr>
      <t>Workstation</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set;</t>
    </r>
    <r>
      <rPr>
        <sz val="10"/>
        <rFont val="Times New Roman"/>
        <family val="1"/>
      </rPr>
      <t xml:space="preserve"> </t>
    </r>
    <r>
      <rPr>
        <sz val="10"/>
        <color indexed="8"/>
        <rFont val="Times New Roman"/>
        <family val="1"/>
      </rPr>
      <t>PC,</t>
    </r>
  </si>
  <si>
    <r>
      <t>Monitor,</t>
    </r>
    <r>
      <rPr>
        <sz val="10"/>
        <rFont val="Times New Roman"/>
        <family val="1"/>
      </rPr>
      <t xml:space="preserve"> </t>
    </r>
    <r>
      <rPr>
        <sz val="10"/>
        <color indexed="8"/>
        <rFont val="Times New Roman"/>
        <family val="1"/>
      </rPr>
      <t>Keyboard</t>
    </r>
    <r>
      <rPr>
        <sz val="10"/>
        <rFont val="Times New Roman"/>
        <family val="1"/>
      </rPr>
      <t xml:space="preserve"> </t>
    </r>
    <r>
      <rPr>
        <sz val="10"/>
        <color indexed="8"/>
        <rFont val="Times New Roman"/>
        <family val="1"/>
      </rPr>
      <t>Mouse,</t>
    </r>
    <r>
      <rPr>
        <sz val="10"/>
        <rFont val="Times New Roman"/>
        <family val="1"/>
      </rPr>
      <t xml:space="preserve"> </t>
    </r>
    <r>
      <rPr>
        <sz val="10"/>
        <color indexed="8"/>
        <rFont val="Times New Roman"/>
        <family val="1"/>
      </rPr>
      <t>etc.</t>
    </r>
  </si>
  <si>
    <r>
      <t>IBMS</t>
    </r>
    <r>
      <rPr>
        <sz val="10"/>
        <rFont val="Times New Roman"/>
        <family val="1"/>
      </rPr>
      <t xml:space="preserve"> </t>
    </r>
    <r>
      <rPr>
        <sz val="10"/>
        <color indexed="8"/>
        <rFont val="Times New Roman"/>
        <family val="1"/>
      </rPr>
      <t>Redundent</t>
    </r>
    <r>
      <rPr>
        <sz val="10"/>
        <rFont val="Times New Roman"/>
        <family val="1"/>
      </rPr>
      <t xml:space="preserve"> </t>
    </r>
    <r>
      <rPr>
        <sz val="10"/>
        <color indexed="8"/>
        <rFont val="Times New Roman"/>
        <family val="1"/>
      </rPr>
      <t>Server</t>
    </r>
    <r>
      <rPr>
        <sz val="10"/>
        <rFont val="Times New Roman"/>
        <family val="1"/>
      </rPr>
      <t xml:space="preserve"> </t>
    </r>
    <r>
      <rPr>
        <sz val="10"/>
        <color indexed="8"/>
        <rFont val="Times New Roman"/>
        <family val="1"/>
      </rPr>
      <t>PC</t>
    </r>
  </si>
  <si>
    <r>
      <t>IBMS</t>
    </r>
    <r>
      <rPr>
        <sz val="10"/>
        <rFont val="Times New Roman"/>
        <family val="1"/>
      </rPr>
      <t xml:space="preserve"> </t>
    </r>
    <r>
      <rPr>
        <sz val="10"/>
        <color indexed="8"/>
        <rFont val="Times New Roman"/>
        <family val="1"/>
      </rPr>
      <t>Data</t>
    </r>
    <r>
      <rPr>
        <sz val="10"/>
        <rFont val="Times New Roman"/>
        <family val="1"/>
      </rPr>
      <t xml:space="preserve"> </t>
    </r>
    <r>
      <rPr>
        <sz val="10"/>
        <color indexed="8"/>
        <rFont val="Times New Roman"/>
        <family val="1"/>
      </rPr>
      <t>Back-up</t>
    </r>
    <r>
      <rPr>
        <sz val="10"/>
        <rFont val="Times New Roman"/>
        <family val="1"/>
      </rPr>
      <t xml:space="preserve"> </t>
    </r>
    <r>
      <rPr>
        <sz val="10"/>
        <color indexed="8"/>
        <rFont val="Times New Roman"/>
        <family val="1"/>
      </rPr>
      <t>Storage</t>
    </r>
    <r>
      <rPr>
        <sz val="10"/>
        <rFont val="Times New Roman"/>
        <family val="1"/>
      </rPr>
      <t xml:space="preserve"> </t>
    </r>
    <r>
      <rPr>
        <sz val="10"/>
        <color indexed="8"/>
        <rFont val="Times New Roman"/>
        <family val="1"/>
      </rPr>
      <t>Server</t>
    </r>
  </si>
  <si>
    <r>
      <t>Portable</t>
    </r>
    <r>
      <rPr>
        <sz val="10"/>
        <rFont val="Times New Roman"/>
        <family val="1"/>
      </rPr>
      <t xml:space="preserve"> </t>
    </r>
    <r>
      <rPr>
        <sz val="10"/>
        <color indexed="8"/>
        <rFont val="Times New Roman"/>
        <family val="1"/>
      </rPr>
      <t>IBMS</t>
    </r>
    <r>
      <rPr>
        <sz val="10"/>
        <rFont val="Times New Roman"/>
        <family val="1"/>
      </rPr>
      <t xml:space="preserve"> </t>
    </r>
    <r>
      <rPr>
        <sz val="10"/>
        <color indexed="8"/>
        <rFont val="Times New Roman"/>
        <family val="1"/>
      </rPr>
      <t>Workstation/Engineering</t>
    </r>
    <r>
      <rPr>
        <sz val="10"/>
        <rFont val="Times New Roman"/>
        <family val="1"/>
      </rPr>
      <t xml:space="preserve"> </t>
    </r>
    <r>
      <rPr>
        <sz val="10"/>
        <color indexed="8"/>
        <rFont val="Times New Roman"/>
        <family val="1"/>
      </rPr>
      <t>Tool</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LapTop</t>
    </r>
    <r>
      <rPr>
        <sz val="10"/>
        <rFont val="Times New Roman"/>
        <family val="1"/>
      </rPr>
      <t xml:space="preserve"> </t>
    </r>
    <r>
      <rPr>
        <sz val="10"/>
        <color indexed="8"/>
        <rFont val="Times New Roman"/>
        <family val="1"/>
      </rPr>
      <t>PC</t>
    </r>
  </si>
  <si>
    <r>
      <t>contained</t>
    </r>
    <r>
      <rPr>
        <sz val="10"/>
        <rFont val="Times New Roman"/>
        <family val="1"/>
      </rPr>
      <t xml:space="preserve"> </t>
    </r>
    <r>
      <rPr>
        <sz val="10"/>
        <color indexed="8"/>
        <rFont val="Times New Roman"/>
        <family val="1"/>
      </rPr>
      <t>therein,</t>
    </r>
    <r>
      <rPr>
        <sz val="10"/>
        <rFont val="Times New Roman"/>
        <family val="1"/>
      </rPr>
      <t xml:space="preserve"> </t>
    </r>
    <r>
      <rPr>
        <sz val="10"/>
        <color indexed="8"/>
        <rFont val="Times New Roman"/>
        <family val="1"/>
      </rPr>
      <t>whether</t>
    </r>
    <r>
      <rPr>
        <sz val="10"/>
        <rFont val="Times New Roman"/>
        <family val="1"/>
      </rPr>
      <t xml:space="preserve"> </t>
    </r>
    <r>
      <rPr>
        <sz val="10"/>
        <color indexed="8"/>
        <rFont val="Times New Roman"/>
        <family val="1"/>
      </rPr>
      <t>or</t>
    </r>
    <r>
      <rPr>
        <sz val="10"/>
        <rFont val="Times New Roman"/>
        <family val="1"/>
      </rPr>
      <t xml:space="preserve"> </t>
    </r>
    <r>
      <rPr>
        <sz val="10"/>
        <color indexed="8"/>
        <rFont val="Times New Roman"/>
        <family val="1"/>
      </rPr>
      <t>not</t>
    </r>
    <r>
      <rPr>
        <sz val="10"/>
        <rFont val="Times New Roman"/>
        <family val="1"/>
      </rPr>
      <t xml:space="preserve"> </t>
    </r>
    <r>
      <rPr>
        <sz val="10"/>
        <color indexed="8"/>
        <rFont val="Times New Roman"/>
        <family val="1"/>
      </rPr>
      <t>those</t>
    </r>
    <r>
      <rPr>
        <sz val="10"/>
        <rFont val="Times New Roman"/>
        <family val="1"/>
      </rPr>
      <t xml:space="preserve"> </t>
    </r>
    <r>
      <rPr>
        <sz val="10"/>
        <color indexed="8"/>
        <rFont val="Times New Roman"/>
        <family val="1"/>
      </rPr>
      <t>are</t>
    </r>
    <r>
      <rPr>
        <sz val="10"/>
        <rFont val="Times New Roman"/>
        <family val="1"/>
      </rPr>
      <t xml:space="preserve"> </t>
    </r>
    <r>
      <rPr>
        <sz val="10"/>
        <color indexed="8"/>
        <rFont val="Times New Roman"/>
        <family val="1"/>
      </rPr>
      <t>specifically</t>
    </r>
  </si>
  <si>
    <t>Printers</t>
  </si>
  <si>
    <r>
      <t>FOC/CAT</t>
    </r>
    <r>
      <rPr>
        <sz val="10"/>
        <rFont val="Times New Roman"/>
        <family val="1"/>
      </rPr>
      <t xml:space="preserve"> </t>
    </r>
    <r>
      <rPr>
        <sz val="10"/>
        <color indexed="8"/>
        <rFont val="Times New Roman"/>
        <family val="1"/>
      </rPr>
      <t>6A-CAT</t>
    </r>
    <r>
      <rPr>
        <sz val="10"/>
        <rFont val="Times New Roman"/>
        <family val="1"/>
      </rPr>
      <t xml:space="preserve"> </t>
    </r>
    <r>
      <rPr>
        <sz val="10"/>
        <color indexed="8"/>
        <rFont val="Times New Roman"/>
        <family val="1"/>
      </rPr>
      <t>7</t>
    </r>
    <r>
      <rPr>
        <sz val="10"/>
        <rFont val="Times New Roman"/>
        <family val="1"/>
      </rPr>
      <t xml:space="preserve"> </t>
    </r>
    <r>
      <rPr>
        <sz val="10"/>
        <color indexed="8"/>
        <rFont val="Times New Roman"/>
        <family val="1"/>
      </rPr>
      <t>cabling</t>
    </r>
    <r>
      <rPr>
        <sz val="10"/>
        <rFont val="Times New Roman"/>
        <family val="1"/>
      </rPr>
      <t xml:space="preserve"> </t>
    </r>
    <r>
      <rPr>
        <sz val="10"/>
        <color indexed="8"/>
        <rFont val="Times New Roman"/>
        <family val="1"/>
      </rPr>
      <t>connection</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IBMS</t>
    </r>
    <r>
      <rPr>
        <sz val="10"/>
        <rFont val="Times New Roman"/>
        <family val="1"/>
      </rPr>
      <t xml:space="preserve"> </t>
    </r>
    <r>
      <rPr>
        <sz val="10"/>
        <color indexed="8"/>
        <rFont val="Times New Roman"/>
        <family val="1"/>
      </rPr>
      <t>components</t>
    </r>
  </si>
  <si>
    <r>
      <t>to</t>
    </r>
    <r>
      <rPr>
        <sz val="10"/>
        <rFont val="Times New Roman"/>
        <family val="1"/>
      </rPr>
      <t xml:space="preserve"> </t>
    </r>
    <r>
      <rPr>
        <sz val="10"/>
        <color indexed="8"/>
        <rFont val="Times New Roman"/>
        <family val="1"/>
      </rPr>
      <t>Building</t>
    </r>
    <r>
      <rPr>
        <sz val="10"/>
        <rFont val="Times New Roman"/>
        <family val="1"/>
      </rPr>
      <t xml:space="preserve"> </t>
    </r>
    <r>
      <rPr>
        <sz val="10"/>
        <color indexed="8"/>
        <rFont val="Times New Roman"/>
        <family val="1"/>
      </rPr>
      <t>Telecommunication</t>
    </r>
    <r>
      <rPr>
        <sz val="10"/>
        <rFont val="Times New Roman"/>
        <family val="1"/>
      </rPr>
      <t xml:space="preserve"> </t>
    </r>
    <r>
      <rPr>
        <sz val="10"/>
        <color indexed="8"/>
        <rFont val="Times New Roman"/>
        <family val="1"/>
      </rPr>
      <t>Structure</t>
    </r>
    <r>
      <rPr>
        <sz val="10"/>
        <rFont val="Times New Roman"/>
        <family val="1"/>
      </rPr>
      <t xml:space="preserve"> </t>
    </r>
    <r>
      <rPr>
        <sz val="10"/>
        <color indexed="8"/>
        <rFont val="Times New Roman"/>
        <family val="1"/>
      </rPr>
      <t>Data</t>
    </r>
    <r>
      <rPr>
        <sz val="10"/>
        <rFont val="Times New Roman"/>
        <family val="1"/>
      </rPr>
      <t xml:space="preserve"> </t>
    </r>
    <r>
      <rPr>
        <sz val="10"/>
        <color indexed="8"/>
        <rFont val="Times New Roman"/>
        <family val="1"/>
      </rPr>
      <t>Points</t>
    </r>
  </si>
  <si>
    <r>
      <t>Floor</t>
    </r>
    <r>
      <rPr>
        <sz val="10"/>
        <rFont val="Times New Roman"/>
        <family val="1"/>
      </rPr>
      <t xml:space="preserve"> </t>
    </r>
    <r>
      <rPr>
        <sz val="10"/>
        <color indexed="8"/>
        <rFont val="Times New Roman"/>
        <family val="1"/>
      </rPr>
      <t>standing</t>
    </r>
    <r>
      <rPr>
        <sz val="10"/>
        <rFont val="Times New Roman"/>
        <family val="1"/>
      </rPr>
      <t xml:space="preserve"> </t>
    </r>
    <r>
      <rPr>
        <sz val="10"/>
        <color indexed="8"/>
        <rFont val="Times New Roman"/>
        <family val="1"/>
      </rPr>
      <t>19</t>
    </r>
    <r>
      <rPr>
        <sz val="10"/>
        <rFont val="Times New Roman"/>
        <family val="1"/>
      </rPr>
      <t xml:space="preserve"> </t>
    </r>
    <r>
      <rPr>
        <sz val="10"/>
        <color indexed="8"/>
        <rFont val="Times New Roman"/>
        <family val="1"/>
      </rPr>
      <t>inch</t>
    </r>
    <r>
      <rPr>
        <sz val="10"/>
        <rFont val="Times New Roman"/>
        <family val="1"/>
      </rPr>
      <t xml:space="preserve"> </t>
    </r>
    <r>
      <rPr>
        <sz val="10"/>
        <color indexed="8"/>
        <rFont val="Times New Roman"/>
        <family val="1"/>
      </rPr>
      <t>rack</t>
    </r>
    <r>
      <rPr>
        <sz val="10"/>
        <rFont val="Times New Roman"/>
        <family val="1"/>
      </rPr>
      <t xml:space="preserve"> </t>
    </r>
    <r>
      <rPr>
        <sz val="10"/>
        <color indexed="8"/>
        <rFont val="Times New Roman"/>
        <family val="1"/>
      </rPr>
      <t>Cabinet</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42U:H-2100mm,</t>
    </r>
  </si>
  <si>
    <r>
      <t>W-800mm,</t>
    </r>
    <r>
      <rPr>
        <sz val="10"/>
        <rFont val="Times New Roman"/>
        <family val="1"/>
      </rPr>
      <t xml:space="preserve"> </t>
    </r>
    <r>
      <rPr>
        <sz val="10"/>
        <color indexed="8"/>
        <rFont val="Times New Roman"/>
        <family val="1"/>
      </rPr>
      <t>D-1000mm</t>
    </r>
    <r>
      <rPr>
        <sz val="10"/>
        <rFont val="Times New Roman"/>
        <family val="1"/>
      </rPr>
      <t xml:space="preserve"> </t>
    </r>
    <r>
      <rPr>
        <sz val="10"/>
        <color indexed="8"/>
        <rFont val="Times New Roman"/>
        <family val="1"/>
      </rPr>
      <t>complete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castor</t>
    </r>
    <r>
      <rPr>
        <sz val="10"/>
        <rFont val="Times New Roman"/>
        <family val="1"/>
      </rPr>
      <t xml:space="preserve"> </t>
    </r>
    <r>
      <rPr>
        <sz val="10"/>
        <color indexed="8"/>
        <rFont val="Times New Roman"/>
        <family val="1"/>
      </rPr>
      <t>wheels,</t>
    </r>
    <r>
      <rPr>
        <sz val="10"/>
        <rFont val="Times New Roman"/>
        <family val="1"/>
      </rPr>
      <t xml:space="preserve"> </t>
    </r>
    <r>
      <rPr>
        <sz val="10"/>
        <color indexed="8"/>
        <rFont val="Times New Roman"/>
        <family val="1"/>
      </rPr>
      <t>roof</t>
    </r>
  </si>
  <si>
    <r>
      <t>fan</t>
    </r>
    <r>
      <rPr>
        <sz val="10"/>
        <rFont val="Times New Roman"/>
        <family val="1"/>
      </rPr>
      <t xml:space="preserve"> </t>
    </r>
    <r>
      <rPr>
        <sz val="10"/>
        <color indexed="8"/>
        <rFont val="Times New Roman"/>
        <family val="1"/>
      </rPr>
      <t>tray/thermostat,</t>
    </r>
    <r>
      <rPr>
        <sz val="10"/>
        <rFont val="Times New Roman"/>
        <family val="1"/>
      </rPr>
      <t xml:space="preserve"> </t>
    </r>
    <r>
      <rPr>
        <sz val="10"/>
        <color indexed="8"/>
        <rFont val="Times New Roman"/>
        <family val="1"/>
      </rPr>
      <t>enclosure</t>
    </r>
    <r>
      <rPr>
        <sz val="10"/>
        <rFont val="Times New Roman"/>
        <family val="1"/>
      </rPr>
      <t xml:space="preserve"> </t>
    </r>
    <r>
      <rPr>
        <sz val="10"/>
        <color indexed="8"/>
        <rFont val="Times New Roman"/>
        <family val="1"/>
      </rPr>
      <t>light,</t>
    </r>
    <r>
      <rPr>
        <sz val="10"/>
        <rFont val="Times New Roman"/>
        <family val="1"/>
      </rPr>
      <t xml:space="preserve"> </t>
    </r>
    <r>
      <rPr>
        <sz val="10"/>
        <color indexed="8"/>
        <rFont val="Times New Roman"/>
        <family val="1"/>
      </rPr>
      <t>power</t>
    </r>
    <r>
      <rPr>
        <sz val="10"/>
        <rFont val="Times New Roman"/>
        <family val="1"/>
      </rPr>
      <t xml:space="preserve"> </t>
    </r>
    <r>
      <rPr>
        <sz val="10"/>
        <color indexed="8"/>
        <rFont val="Times New Roman"/>
        <family val="1"/>
      </rPr>
      <t>strips,</t>
    </r>
    <r>
      <rPr>
        <sz val="10"/>
        <rFont val="Times New Roman"/>
        <family val="1"/>
      </rPr>
      <t xml:space="preserve"> </t>
    </r>
    <r>
      <rPr>
        <sz val="10"/>
        <color indexed="8"/>
        <rFont val="Times New Roman"/>
        <family val="1"/>
      </rPr>
      <t>cable</t>
    </r>
  </si>
  <si>
    <r>
      <t>management</t>
    </r>
    <r>
      <rPr>
        <sz val="10"/>
        <rFont val="Times New Roman"/>
        <family val="1"/>
      </rPr>
      <t xml:space="preserve"> </t>
    </r>
    <r>
      <rPr>
        <sz val="10"/>
        <color indexed="8"/>
        <rFont val="Times New Roman"/>
        <family val="1"/>
      </rPr>
      <t>components,</t>
    </r>
    <r>
      <rPr>
        <sz val="10"/>
        <rFont val="Times New Roman"/>
        <family val="1"/>
      </rPr>
      <t xml:space="preserve"> </t>
    </r>
    <r>
      <rPr>
        <sz val="10"/>
        <color indexed="8"/>
        <rFont val="Times New Roman"/>
        <family val="1"/>
      </rPr>
      <t>glass</t>
    </r>
    <r>
      <rPr>
        <sz val="10"/>
        <rFont val="Times New Roman"/>
        <family val="1"/>
      </rPr>
      <t xml:space="preserve"> </t>
    </r>
    <r>
      <rPr>
        <sz val="10"/>
        <color indexed="8"/>
        <rFont val="Times New Roman"/>
        <family val="1"/>
      </rPr>
      <t>front</t>
    </r>
    <r>
      <rPr>
        <sz val="10"/>
        <rFont val="Times New Roman"/>
        <family val="1"/>
      </rPr>
      <t xml:space="preserve"> </t>
    </r>
    <r>
      <rPr>
        <sz val="10"/>
        <color indexed="8"/>
        <rFont val="Times New Roman"/>
        <family val="1"/>
      </rPr>
      <t>door,</t>
    </r>
    <r>
      <rPr>
        <sz val="10"/>
        <rFont val="Times New Roman"/>
        <family val="1"/>
      </rPr>
      <t xml:space="preserve"> </t>
    </r>
    <r>
      <rPr>
        <sz val="10"/>
        <color indexed="8"/>
        <rFont val="Times New Roman"/>
        <family val="1"/>
      </rPr>
      <t>etc.</t>
    </r>
  </si>
  <si>
    <r>
      <t>Enterpreise</t>
    </r>
    <r>
      <rPr>
        <sz val="10"/>
        <rFont val="Times New Roman"/>
        <family val="1"/>
      </rPr>
      <t xml:space="preserve"> </t>
    </r>
    <r>
      <rPr>
        <sz val="10"/>
        <color indexed="8"/>
        <rFont val="Times New Roman"/>
        <family val="1"/>
      </rPr>
      <t>Building</t>
    </r>
    <r>
      <rPr>
        <sz val="10"/>
        <rFont val="Times New Roman"/>
        <family val="1"/>
      </rPr>
      <t xml:space="preserve"> </t>
    </r>
    <r>
      <rPr>
        <sz val="10"/>
        <color indexed="8"/>
        <rFont val="Times New Roman"/>
        <family val="1"/>
      </rPr>
      <t>Integrator</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EBI</t>
    </r>
    <r>
      <rPr>
        <sz val="10"/>
        <rFont val="Times New Roman"/>
        <family val="1"/>
      </rPr>
      <t xml:space="preserve"> </t>
    </r>
    <r>
      <rPr>
        <sz val="10"/>
        <color indexed="8"/>
        <rFont val="Times New Roman"/>
        <family val="1"/>
      </rPr>
      <t>Software</t>
    </r>
    <r>
      <rPr>
        <sz val="10"/>
        <rFont val="Times New Roman"/>
        <family val="1"/>
      </rPr>
      <t xml:space="preserve"> </t>
    </r>
    <r>
      <rPr>
        <sz val="10"/>
        <color indexed="8"/>
        <rFont val="Times New Roman"/>
        <family val="1"/>
      </rPr>
      <t>10000</t>
    </r>
    <r>
      <rPr>
        <sz val="10"/>
        <rFont val="Times New Roman"/>
        <family val="1"/>
      </rPr>
      <t xml:space="preserve"> </t>
    </r>
    <r>
      <rPr>
        <sz val="10"/>
        <color indexed="8"/>
        <rFont val="Times New Roman"/>
        <family val="1"/>
      </rPr>
      <t>points,</t>
    </r>
  </si>
  <si>
    <r>
      <t>including</t>
    </r>
    <r>
      <rPr>
        <sz val="10"/>
        <rFont val="Times New Roman"/>
        <family val="1"/>
      </rPr>
      <t xml:space="preserve"> </t>
    </r>
    <r>
      <rPr>
        <sz val="10"/>
        <color indexed="8"/>
        <rFont val="Times New Roman"/>
        <family val="1"/>
      </rPr>
      <t>Graphic</t>
    </r>
    <r>
      <rPr>
        <sz val="10"/>
        <rFont val="Times New Roman"/>
        <family val="1"/>
      </rPr>
      <t xml:space="preserve"> </t>
    </r>
    <r>
      <rPr>
        <sz val="10"/>
        <color indexed="8"/>
        <rFont val="Times New Roman"/>
        <family val="1"/>
      </rPr>
      <t>Display</t>
    </r>
    <r>
      <rPr>
        <sz val="10"/>
        <rFont val="Times New Roman"/>
        <family val="1"/>
      </rPr>
      <t xml:space="preserve"> </t>
    </r>
    <r>
      <rPr>
        <sz val="10"/>
        <color indexed="8"/>
        <rFont val="Times New Roman"/>
        <family val="1"/>
      </rPr>
      <t>Development</t>
    </r>
  </si>
  <si>
    <r>
      <t>NOTE:</t>
    </r>
    <r>
      <rPr>
        <sz val="10"/>
        <rFont val="Times New Roman"/>
        <family val="1"/>
      </rPr>
      <t xml:space="preserve"> </t>
    </r>
    <r>
      <rPr>
        <b/>
        <sz val="10"/>
        <color indexed="8"/>
        <rFont val="Times New Roman"/>
        <family val="1"/>
      </rPr>
      <t>Software</t>
    </r>
    <r>
      <rPr>
        <sz val="10"/>
        <rFont val="Times New Roman"/>
        <family val="1"/>
      </rPr>
      <t xml:space="preserve"> </t>
    </r>
    <r>
      <rPr>
        <b/>
        <sz val="10"/>
        <color indexed="8"/>
        <rFont val="Times New Roman"/>
        <family val="1"/>
      </rPr>
      <t>License</t>
    </r>
    <r>
      <rPr>
        <sz val="10"/>
        <rFont val="Times New Roman"/>
        <family val="1"/>
      </rPr>
      <t xml:space="preserve"> </t>
    </r>
    <r>
      <rPr>
        <b/>
        <sz val="10"/>
        <color indexed="8"/>
        <rFont val="Times New Roman"/>
        <family val="1"/>
      </rPr>
      <t>Agreement</t>
    </r>
    <r>
      <rPr>
        <sz val="10"/>
        <rFont val="Times New Roman"/>
        <family val="1"/>
      </rPr>
      <t xml:space="preserve"> </t>
    </r>
    <r>
      <rPr>
        <b/>
        <sz val="10"/>
        <color indexed="8"/>
        <rFont val="Times New Roman"/>
        <family val="1"/>
      </rPr>
      <t>to</t>
    </r>
    <r>
      <rPr>
        <sz val="10"/>
        <rFont val="Times New Roman"/>
        <family val="1"/>
      </rPr>
      <t xml:space="preserve"> </t>
    </r>
    <r>
      <rPr>
        <b/>
        <sz val="10"/>
        <color indexed="8"/>
        <rFont val="Times New Roman"/>
        <family val="1"/>
      </rPr>
      <t>be</t>
    </r>
    <r>
      <rPr>
        <sz val="10"/>
        <rFont val="Times New Roman"/>
        <family val="1"/>
      </rPr>
      <t xml:space="preserve"> </t>
    </r>
    <r>
      <rPr>
        <b/>
        <sz val="10"/>
        <color indexed="8"/>
        <rFont val="Times New Roman"/>
        <family val="1"/>
      </rPr>
      <t>signed</t>
    </r>
    <r>
      <rPr>
        <sz val="10"/>
        <rFont val="Times New Roman"/>
        <family val="1"/>
      </rPr>
      <t xml:space="preserve"> </t>
    </r>
    <r>
      <rPr>
        <b/>
        <sz val="10"/>
        <color indexed="8"/>
        <rFont val="Times New Roman"/>
        <family val="1"/>
      </rPr>
      <t>by</t>
    </r>
    <r>
      <rPr>
        <sz val="10"/>
        <rFont val="Times New Roman"/>
        <family val="1"/>
      </rPr>
      <t xml:space="preserve"> </t>
    </r>
    <r>
      <rPr>
        <b/>
        <sz val="10"/>
        <color indexed="8"/>
        <rFont val="Times New Roman"/>
        <family val="1"/>
      </rPr>
      <t>the</t>
    </r>
  </si>
  <si>
    <r>
      <t>End</t>
    </r>
    <r>
      <rPr>
        <sz val="10"/>
        <rFont val="Times New Roman"/>
        <family val="1"/>
      </rPr>
      <t xml:space="preserve"> </t>
    </r>
    <r>
      <rPr>
        <b/>
        <sz val="10"/>
        <color indexed="8"/>
        <rFont val="Times New Roman"/>
        <family val="1"/>
      </rPr>
      <t>User</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KOC</t>
    </r>
  </si>
  <si>
    <r>
      <t>Equipment</t>
    </r>
    <r>
      <rPr>
        <sz val="10"/>
        <rFont val="Times New Roman"/>
        <family val="1"/>
      </rPr>
      <t xml:space="preserve"> </t>
    </r>
    <r>
      <rPr>
        <sz val="10"/>
        <color indexed="8"/>
        <rFont val="Times New Roman"/>
        <family val="1"/>
      </rPr>
      <t>Installation</t>
    </r>
  </si>
  <si>
    <r>
      <t>Execution</t>
    </r>
    <r>
      <rPr>
        <sz val="10"/>
        <rFont val="Times New Roman"/>
        <family val="1"/>
      </rPr>
      <t xml:space="preserve"> </t>
    </r>
    <r>
      <rPr>
        <sz val="10"/>
        <color indexed="8"/>
        <rFont val="Times New Roman"/>
        <family val="1"/>
      </rPr>
      <t>Shop</t>
    </r>
    <r>
      <rPr>
        <sz val="10"/>
        <rFont val="Times New Roman"/>
        <family val="1"/>
      </rPr>
      <t xml:space="preserve"> </t>
    </r>
    <r>
      <rPr>
        <sz val="10"/>
        <color indexed="8"/>
        <rFont val="Times New Roman"/>
        <family val="1"/>
      </rPr>
      <t>Drawings</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Superintendents</t>
    </r>
    <r>
      <rPr>
        <sz val="10"/>
        <rFont val="Times New Roman"/>
        <family val="1"/>
      </rPr>
      <t xml:space="preserve"> </t>
    </r>
    <r>
      <rPr>
        <sz val="10"/>
        <color indexed="8"/>
        <rFont val="Times New Roman"/>
        <family val="1"/>
      </rPr>
      <t>Approvals</t>
    </r>
  </si>
  <si>
    <r>
      <t>Testing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Commissioning</t>
    </r>
  </si>
  <si>
    <r>
      <t>Operator</t>
    </r>
    <r>
      <rPr>
        <sz val="10"/>
        <rFont val="Times New Roman"/>
        <family val="1"/>
      </rPr>
      <t xml:space="preserve"> </t>
    </r>
    <r>
      <rPr>
        <sz val="10"/>
        <color indexed="8"/>
        <rFont val="Times New Roman"/>
        <family val="1"/>
      </rPr>
      <t>Manual,</t>
    </r>
    <r>
      <rPr>
        <sz val="10"/>
        <rFont val="Times New Roman"/>
        <family val="1"/>
      </rPr>
      <t xml:space="preserve"> </t>
    </r>
    <r>
      <rPr>
        <sz val="10"/>
        <color indexed="8"/>
        <rFont val="Times New Roman"/>
        <family val="1"/>
      </rPr>
      <t>Spare</t>
    </r>
    <r>
      <rPr>
        <sz val="10"/>
        <rFont val="Times New Roman"/>
        <family val="1"/>
      </rPr>
      <t xml:space="preserve"> </t>
    </r>
    <r>
      <rPr>
        <sz val="10"/>
        <color indexed="8"/>
        <rFont val="Times New Roman"/>
        <family val="1"/>
      </rPr>
      <t>Part</t>
    </r>
    <r>
      <rPr>
        <sz val="10"/>
        <rFont val="Times New Roman"/>
        <family val="1"/>
      </rPr>
      <t xml:space="preserve"> </t>
    </r>
    <r>
      <rPr>
        <sz val="10"/>
        <color indexed="8"/>
        <rFont val="Times New Roman"/>
        <family val="1"/>
      </rPr>
      <t>List,</t>
    </r>
    <r>
      <rPr>
        <sz val="10"/>
        <rFont val="Times New Roman"/>
        <family val="1"/>
      </rPr>
      <t xml:space="preserve"> </t>
    </r>
    <r>
      <rPr>
        <sz val="10"/>
        <color indexed="8"/>
        <rFont val="Times New Roman"/>
        <family val="1"/>
      </rPr>
      <t>Spare</t>
    </r>
    <r>
      <rPr>
        <sz val="10"/>
        <rFont val="Times New Roman"/>
        <family val="1"/>
      </rPr>
      <t xml:space="preserve"> </t>
    </r>
    <r>
      <rPr>
        <sz val="10"/>
        <color indexed="8"/>
        <rFont val="Times New Roman"/>
        <family val="1"/>
      </rPr>
      <t>Parts,</t>
    </r>
    <r>
      <rPr>
        <sz val="10"/>
        <rFont val="Times New Roman"/>
        <family val="1"/>
      </rPr>
      <t xml:space="preserve"> </t>
    </r>
    <r>
      <rPr>
        <sz val="10"/>
        <color indexed="8"/>
        <rFont val="Times New Roman"/>
        <family val="1"/>
      </rPr>
      <t>Tools</t>
    </r>
  </si>
  <si>
    <r>
      <t>Warranty,</t>
    </r>
    <r>
      <rPr>
        <sz val="10"/>
        <rFont val="Times New Roman"/>
        <family val="1"/>
      </rPr>
      <t xml:space="preserve"> </t>
    </r>
    <r>
      <rPr>
        <sz val="10"/>
        <color indexed="8"/>
        <rFont val="Times New Roman"/>
        <family val="1"/>
      </rPr>
      <t>Guarantee,</t>
    </r>
    <r>
      <rPr>
        <sz val="10"/>
        <rFont val="Times New Roman"/>
        <family val="1"/>
      </rPr>
      <t xml:space="preserve"> </t>
    </r>
    <r>
      <rPr>
        <sz val="10"/>
        <color indexed="8"/>
        <rFont val="Times New Roman"/>
        <family val="1"/>
      </rPr>
      <t>Contract</t>
    </r>
    <r>
      <rPr>
        <sz val="10"/>
        <rFont val="Times New Roman"/>
        <family val="1"/>
      </rPr>
      <t xml:space="preserve"> </t>
    </r>
    <r>
      <rPr>
        <sz val="10"/>
        <color indexed="8"/>
        <rFont val="Times New Roman"/>
        <family val="1"/>
      </rPr>
      <t>Maintenance</t>
    </r>
    <r>
      <rPr>
        <sz val="10"/>
        <rFont val="Times New Roman"/>
        <family val="1"/>
      </rPr>
      <t xml:space="preserve"> </t>
    </r>
    <r>
      <rPr>
        <sz val="10"/>
        <color indexed="8"/>
        <rFont val="Times New Roman"/>
        <family val="1"/>
      </rPr>
      <t>Period</t>
    </r>
  </si>
  <si>
    <r>
      <t>Training</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End</t>
    </r>
    <r>
      <rPr>
        <sz val="10"/>
        <rFont val="Times New Roman"/>
        <family val="1"/>
      </rPr>
      <t xml:space="preserve"> </t>
    </r>
    <r>
      <rPr>
        <sz val="10"/>
        <color indexed="8"/>
        <rFont val="Times New Roman"/>
        <family val="1"/>
      </rPr>
      <t>User</t>
    </r>
    <r>
      <rPr>
        <sz val="10"/>
        <rFont val="Times New Roman"/>
        <family val="1"/>
      </rPr>
      <t xml:space="preserve"> </t>
    </r>
    <r>
      <rPr>
        <sz val="10"/>
        <color indexed="8"/>
        <rFont val="Times New Roman"/>
        <family val="1"/>
      </rPr>
      <t>-</t>
    </r>
    <r>
      <rPr>
        <sz val="10"/>
        <rFont val="Times New Roman"/>
        <family val="1"/>
      </rPr>
      <t xml:space="preserve"> </t>
    </r>
    <r>
      <rPr>
        <sz val="10"/>
        <color indexed="8"/>
        <rFont val="Times New Roman"/>
        <family val="1"/>
      </rPr>
      <t>KOC</t>
    </r>
    <r>
      <rPr>
        <sz val="10"/>
        <rFont val="Times New Roman"/>
        <family val="1"/>
      </rPr>
      <t xml:space="preserve"> </t>
    </r>
    <r>
      <rPr>
        <sz val="10"/>
        <color indexed="8"/>
        <rFont val="Times New Roman"/>
        <family val="1"/>
      </rPr>
      <t>Operating</t>
    </r>
    <r>
      <rPr>
        <sz val="10"/>
        <rFont val="Times New Roman"/>
        <family val="1"/>
      </rPr>
      <t xml:space="preserve"> </t>
    </r>
    <r>
      <rPr>
        <sz val="10"/>
        <color indexed="8"/>
        <rFont val="Times New Roman"/>
        <family val="1"/>
      </rPr>
      <t>Staff</t>
    </r>
  </si>
  <si>
    <r>
      <t>SECTION</t>
    </r>
    <r>
      <rPr>
        <sz val="10"/>
        <rFont val="Times New Roman"/>
        <family val="1"/>
      </rPr>
      <t xml:space="preserve"> </t>
    </r>
    <r>
      <rPr>
        <b/>
        <sz val="10"/>
        <color indexed="8"/>
        <rFont val="Times New Roman"/>
        <family val="1"/>
      </rPr>
      <t>-</t>
    </r>
    <r>
      <rPr>
        <sz val="10"/>
        <rFont val="Times New Roman"/>
        <family val="1"/>
      </rPr>
      <t xml:space="preserve"> </t>
    </r>
    <r>
      <rPr>
        <b/>
        <sz val="10"/>
        <color indexed="8"/>
        <rFont val="Times New Roman"/>
        <family val="1"/>
      </rPr>
      <t>RADIO</t>
    </r>
    <r>
      <rPr>
        <sz val="10"/>
        <rFont val="Times New Roman"/>
        <family val="1"/>
      </rPr>
      <t xml:space="preserve"> </t>
    </r>
    <r>
      <rPr>
        <b/>
        <sz val="10"/>
        <color indexed="8"/>
        <rFont val="Times New Roman"/>
        <family val="1"/>
      </rPr>
      <t>VOICE</t>
    </r>
    <r>
      <rPr>
        <sz val="10"/>
        <rFont val="Times New Roman"/>
        <family val="1"/>
      </rPr>
      <t xml:space="preserve"> </t>
    </r>
    <r>
      <rPr>
        <b/>
        <sz val="10"/>
        <color indexed="8"/>
        <rFont val="Times New Roman"/>
        <family val="1"/>
      </rPr>
      <t>COMMUNICATION</t>
    </r>
    <r>
      <rPr>
        <sz val="10"/>
        <rFont val="Times New Roman"/>
        <family val="1"/>
      </rPr>
      <t xml:space="preserve"> </t>
    </r>
    <r>
      <rPr>
        <b/>
        <sz val="10"/>
        <color indexed="8"/>
        <rFont val="Times New Roman"/>
        <family val="1"/>
      </rPr>
      <t>SYSTEM</t>
    </r>
  </si>
  <si>
    <r>
      <t>the</t>
    </r>
    <r>
      <rPr>
        <sz val="10"/>
        <rFont val="Times New Roman"/>
        <family val="1"/>
      </rPr>
      <t xml:space="preserve"> </t>
    </r>
    <r>
      <rPr>
        <sz val="10"/>
        <color indexed="8"/>
        <rFont val="Times New Roman"/>
        <family val="1"/>
      </rPr>
      <t>Radio</t>
    </r>
    <r>
      <rPr>
        <sz val="10"/>
        <rFont val="Times New Roman"/>
        <family val="1"/>
      </rPr>
      <t xml:space="preserve"> </t>
    </r>
    <r>
      <rPr>
        <sz val="10"/>
        <color indexed="8"/>
        <rFont val="Times New Roman"/>
        <family val="1"/>
      </rPr>
      <t>Voice</t>
    </r>
    <r>
      <rPr>
        <sz val="10"/>
        <rFont val="Times New Roman"/>
        <family val="1"/>
      </rPr>
      <t xml:space="preserve"> </t>
    </r>
    <r>
      <rPr>
        <sz val="10"/>
        <color indexed="8"/>
        <rFont val="Times New Roman"/>
        <family val="1"/>
      </rPr>
      <t>Communication</t>
    </r>
    <r>
      <rPr>
        <sz val="10"/>
        <rFont val="Times New Roman"/>
        <family val="1"/>
      </rPr>
      <t xml:space="preserve"> </t>
    </r>
    <r>
      <rPr>
        <sz val="10"/>
        <color indexed="8"/>
        <rFont val="Times New Roman"/>
        <family val="1"/>
      </rPr>
      <t>System</t>
    </r>
    <r>
      <rPr>
        <sz val="10"/>
        <rFont val="Times New Roman"/>
        <family val="1"/>
      </rPr>
      <t xml:space="preserve"> </t>
    </r>
    <r>
      <rPr>
        <sz val="10"/>
        <color indexed="8"/>
        <rFont val="Times New Roman"/>
        <family val="1"/>
      </rPr>
      <t>including</t>
    </r>
  </si>
  <si>
    <r>
      <t>cabling</t>
    </r>
    <r>
      <rPr>
        <sz val="10"/>
        <rFont val="Times New Roman"/>
        <family val="1"/>
      </rPr>
      <t xml:space="preserve"> </t>
    </r>
    <r>
      <rPr>
        <sz val="10"/>
        <color indexed="8"/>
        <rFont val="Times New Roman"/>
        <family val="1"/>
      </rPr>
      <t>and</t>
    </r>
    <r>
      <rPr>
        <sz val="10"/>
        <rFont val="Times New Roman"/>
        <family val="1"/>
      </rPr>
      <t xml:space="preserve"> </t>
    </r>
    <r>
      <rPr>
        <sz val="10"/>
        <color indexed="8"/>
        <rFont val="Times New Roman"/>
        <family val="1"/>
      </rPr>
      <t>necessary</t>
    </r>
    <r>
      <rPr>
        <sz val="10"/>
        <rFont val="Times New Roman"/>
        <family val="1"/>
      </rPr>
      <t xml:space="preserve"> </t>
    </r>
    <r>
      <rPr>
        <sz val="10"/>
        <color indexed="8"/>
        <rFont val="Times New Roman"/>
        <family val="1"/>
      </rPr>
      <t>pipes,</t>
    </r>
    <r>
      <rPr>
        <sz val="10"/>
        <rFont val="Times New Roman"/>
        <family val="1"/>
      </rPr>
      <t xml:space="preserve"> </t>
    </r>
    <r>
      <rPr>
        <sz val="10"/>
        <color indexed="8"/>
        <rFont val="Times New Roman"/>
        <family val="1"/>
      </rPr>
      <t>fittings,</t>
    </r>
    <r>
      <rPr>
        <sz val="10"/>
        <rFont val="Times New Roman"/>
        <family val="1"/>
      </rPr>
      <t xml:space="preserve"> </t>
    </r>
    <r>
      <rPr>
        <sz val="10"/>
        <color indexed="8"/>
        <rFont val="Times New Roman"/>
        <family val="1"/>
      </rPr>
      <t>radio</t>
    </r>
    <r>
      <rPr>
        <sz val="10"/>
        <rFont val="Times New Roman"/>
        <family val="1"/>
      </rPr>
      <t xml:space="preserve"> </t>
    </r>
    <r>
      <rPr>
        <sz val="10"/>
        <color indexed="8"/>
        <rFont val="Times New Roman"/>
        <family val="1"/>
      </rPr>
      <t>socket</t>
    </r>
  </si>
  <si>
    <r>
      <t>outlet,</t>
    </r>
    <r>
      <rPr>
        <sz val="10"/>
        <rFont val="Times New Roman"/>
        <family val="1"/>
      </rPr>
      <t xml:space="preserve"> </t>
    </r>
    <r>
      <rPr>
        <sz val="10"/>
        <color indexed="8"/>
        <rFont val="Times New Roman"/>
        <family val="1"/>
      </rP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boxes,</t>
    </r>
    <r>
      <rPr>
        <sz val="10"/>
        <rFont val="Times New Roman"/>
        <family val="1"/>
      </rPr>
      <t xml:space="preserve"> </t>
    </r>
    <r>
      <rPr>
        <sz val="10"/>
        <color indexed="8"/>
        <rFont val="Times New Roman"/>
        <family val="1"/>
      </rPr>
      <t>draw</t>
    </r>
    <r>
      <rPr>
        <sz val="10"/>
        <rFont val="Times New Roman"/>
        <family val="1"/>
      </rPr>
      <t xml:space="preserve"> </t>
    </r>
    <r>
      <rPr>
        <sz val="10"/>
        <color indexed="8"/>
        <rFont val="Times New Roman"/>
        <family val="1"/>
      </rPr>
      <t>wires,</t>
    </r>
    <r>
      <rPr>
        <sz val="10"/>
        <rFont val="Times New Roman"/>
        <family val="1"/>
      </rPr>
      <t xml:space="preserve"> </t>
    </r>
    <r>
      <rPr>
        <sz val="10"/>
        <color indexed="8"/>
        <rFont val="Times New Roman"/>
        <family val="1"/>
      </rPr>
      <t>cover</t>
    </r>
  </si>
  <si>
    <r>
      <t>accessories,</t>
    </r>
    <r>
      <rPr>
        <sz val="10"/>
        <rFont val="Times New Roman"/>
        <family val="1"/>
      </rPr>
      <t xml:space="preserve"> </t>
    </r>
    <r>
      <rPr>
        <sz val="10"/>
        <color indexed="8"/>
        <rFont val="Times New Roman"/>
        <family val="1"/>
      </rPr>
      <t>termination,</t>
    </r>
    <r>
      <rPr>
        <sz val="10"/>
        <rFont val="Times New Roman"/>
        <family val="1"/>
      </rPr>
      <t xml:space="preserve"> </t>
    </r>
    <r>
      <rPr>
        <sz val="10"/>
        <color indexed="8"/>
        <rFont val="Times New Roman"/>
        <family val="1"/>
      </rPr>
      <t>cables</t>
    </r>
    <r>
      <rPr>
        <sz val="10"/>
        <rFont val="Times New Roman"/>
        <family val="1"/>
      </rPr>
      <t xml:space="preserve"> </t>
    </r>
    <r>
      <rPr>
        <sz val="10"/>
        <color indexed="8"/>
        <rFont val="Times New Roman"/>
        <family val="1"/>
      </rPr>
      <t>&amp;</t>
    </r>
    <r>
      <rPr>
        <sz val="10"/>
        <rFont val="Times New Roman"/>
        <family val="1"/>
      </rPr>
      <t xml:space="preserve"> </t>
    </r>
    <r>
      <rPr>
        <sz val="10"/>
        <color indexed="8"/>
        <rFont val="Times New Roman"/>
        <family val="1"/>
      </rPr>
      <t>etc.,</t>
    </r>
    <r>
      <rPr>
        <sz val="10"/>
        <rFont val="Times New Roman"/>
        <family val="1"/>
      </rPr>
      <t xml:space="preserve"> </t>
    </r>
    <r>
      <rPr>
        <sz val="10"/>
        <color indexed="8"/>
        <rFont val="Times New Roman"/>
        <family val="1"/>
      </rPr>
      <t>as</t>
    </r>
    <r>
      <rPr>
        <sz val="10"/>
        <rFont val="Times New Roman"/>
        <family val="1"/>
      </rPr>
      <t xml:space="preserve"> </t>
    </r>
    <r>
      <rPr>
        <sz val="10"/>
        <color indexed="8"/>
        <rFont val="Times New Roman"/>
        <family val="1"/>
      </rPr>
      <t>per</t>
    </r>
  </si>
  <si>
    <r>
      <t>Coaxial</t>
    </r>
    <r>
      <rPr>
        <sz val="10"/>
        <rFont val="Times New Roman"/>
        <family val="1"/>
      </rPr>
      <t xml:space="preserve"> </t>
    </r>
    <r>
      <rPr>
        <sz val="10"/>
        <color indexed="8"/>
        <rFont val="Times New Roman"/>
        <family val="1"/>
      </rPr>
      <t>RF</t>
    </r>
    <r>
      <rPr>
        <sz val="10"/>
        <rFont val="Times New Roman"/>
        <family val="1"/>
      </rPr>
      <t xml:space="preserve"> </t>
    </r>
    <r>
      <rPr>
        <sz val="10"/>
        <color indexed="8"/>
        <rFont val="Times New Roman"/>
        <family val="1"/>
      </rPr>
      <t>Cable</t>
    </r>
  </si>
  <si>
    <r>
      <t>G.</t>
    </r>
    <r>
      <rPr>
        <sz val="10"/>
        <rFont val="Times New Roman"/>
        <family val="1"/>
      </rPr>
      <t xml:space="preserve"> </t>
    </r>
    <r>
      <rPr>
        <sz val="10"/>
        <color indexed="8"/>
        <rFont val="Times New Roman"/>
        <family val="1"/>
      </rPr>
      <t>S.</t>
    </r>
    <r>
      <rPr>
        <sz val="10"/>
        <rFont val="Times New Roman"/>
        <family val="1"/>
      </rPr>
      <t xml:space="preserve"> </t>
    </r>
    <r>
      <rPr>
        <sz val="10"/>
        <color indexed="8"/>
        <rFont val="Times New Roman"/>
        <family val="1"/>
      </rPr>
      <t>Conduit</t>
    </r>
    <r>
      <rPr>
        <sz val="10"/>
        <rFont val="Times New Roman"/>
        <family val="1"/>
      </rPr>
      <t xml:space="preserve"> </t>
    </r>
    <r>
      <rPr>
        <sz val="10"/>
        <color indexed="8"/>
        <rFont val="Times New Roman"/>
        <family val="1"/>
      </rPr>
      <t>25mm</t>
    </r>
    <r>
      <rPr>
        <sz val="10"/>
        <rFont val="Times New Roman"/>
        <family val="1"/>
      </rPr>
      <t xml:space="preserve"> </t>
    </r>
    <r>
      <rPr>
        <sz val="10"/>
        <color indexed="8"/>
        <rFont val="Times New Roman"/>
        <family val="1"/>
      </rPr>
      <t>dia.</t>
    </r>
  </si>
  <si>
    <r>
      <t>Radio</t>
    </r>
    <r>
      <rPr>
        <sz val="10"/>
        <rFont val="Times New Roman"/>
        <family val="1"/>
      </rPr>
      <t xml:space="preserve"> </t>
    </r>
    <r>
      <rPr>
        <sz val="10"/>
        <color indexed="8"/>
        <rFont val="Times New Roman"/>
        <family val="1"/>
      </rPr>
      <t>Socket</t>
    </r>
    <r>
      <rPr>
        <sz val="10"/>
        <rFont val="Times New Roman"/>
        <family val="1"/>
      </rPr>
      <t xml:space="preserve"> </t>
    </r>
    <r>
      <rPr>
        <sz val="10"/>
        <color indexed="8"/>
        <rFont val="Times New Roman"/>
        <family val="1"/>
      </rPr>
      <t>Outlet</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Coaxial</t>
    </r>
    <r>
      <rPr>
        <sz val="10"/>
        <rFont val="Times New Roman"/>
        <family val="1"/>
      </rPr>
      <t xml:space="preserve"> </t>
    </r>
    <r>
      <rPr>
        <sz val="10"/>
        <color indexed="8"/>
        <rFont val="Times New Roman"/>
        <family val="1"/>
      </rPr>
      <t>RF</t>
    </r>
    <r>
      <rPr>
        <sz val="10"/>
        <rFont val="Times New Roman"/>
        <family val="1"/>
      </rPr>
      <t xml:space="preserve"> </t>
    </r>
    <r>
      <rPr>
        <sz val="10"/>
        <color indexed="8"/>
        <rFont val="Times New Roman"/>
        <family val="1"/>
      </rPr>
      <t>Cable</t>
    </r>
  </si>
  <si>
    <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150mm</t>
    </r>
    <r>
      <rPr>
        <sz val="10"/>
        <rFont val="Times New Roman"/>
        <family val="1"/>
      </rPr>
      <t xml:space="preserve"> </t>
    </r>
    <r>
      <rPr>
        <sz val="10"/>
        <color indexed="8"/>
        <rFont val="Times New Roman"/>
        <family val="1"/>
      </rPr>
      <t>wide</t>
    </r>
    <r>
      <rPr>
        <sz val="10"/>
        <rFont val="Times New Roman"/>
        <family val="1"/>
      </rPr>
      <t xml:space="preserve"> </t>
    </r>
    <r>
      <rPr>
        <sz val="10"/>
        <color indexed="8"/>
        <rFont val="Times New Roman"/>
        <family val="1"/>
      </rPr>
      <t>with</t>
    </r>
    <r>
      <rPr>
        <sz val="10"/>
        <rFont val="Times New Roman"/>
        <family val="1"/>
      </rPr>
      <t xml:space="preserve"> </t>
    </r>
    <r>
      <rPr>
        <sz val="10"/>
        <color indexed="8"/>
        <rFont val="Times New Roman"/>
        <family val="1"/>
      </rPr>
      <t>sum</t>
    </r>
    <r>
      <rPr>
        <sz val="10"/>
        <rFont val="Times New Roman"/>
        <family val="1"/>
      </rPr>
      <t xml:space="preserve"> </t>
    </r>
    <r>
      <rPr>
        <sz val="10"/>
        <color indexed="8"/>
        <rFont val="Times New Roman"/>
        <family val="1"/>
      </rPr>
      <t>shade</t>
    </r>
    <r>
      <rPr>
        <sz val="10"/>
        <rFont val="Times New Roman"/>
        <family val="1"/>
      </rPr>
      <t xml:space="preserve"> </t>
    </r>
    <r>
      <rPr>
        <sz val="10"/>
        <color indexed="8"/>
        <rFont val="Times New Roman"/>
        <family val="1"/>
      </rPr>
      <t>cover</t>
    </r>
  </si>
  <si>
    <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150mm</t>
    </r>
    <r>
      <rPr>
        <sz val="10"/>
        <rFont val="Times New Roman"/>
        <family val="1"/>
      </rPr>
      <t xml:space="preserve"> </t>
    </r>
    <r>
      <rPr>
        <sz val="10"/>
        <color indexed="8"/>
        <rFont val="Times New Roman"/>
        <family val="1"/>
      </rPr>
      <t>wide</t>
    </r>
  </si>
  <si>
    <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18"</t>
    </r>
    <r>
      <rPr>
        <sz val="10"/>
        <rFont val="Times New Roman"/>
        <family val="1"/>
      </rPr>
      <t xml:space="preserve"> </t>
    </r>
    <r>
      <rPr>
        <sz val="10"/>
        <color indexed="8"/>
        <rFont val="Times New Roman"/>
        <family val="1"/>
      </rPr>
      <t>inch</t>
    </r>
    <r>
      <rPr>
        <sz val="10"/>
        <rFont val="Times New Roman"/>
        <family val="1"/>
      </rPr>
      <t xml:space="preserve"> </t>
    </r>
    <r>
      <rPr>
        <sz val="10"/>
        <color indexed="8"/>
        <rFont val="Times New Roman"/>
        <family val="1"/>
      </rPr>
      <t>wide</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GSM</t>
    </r>
    <r>
      <rPr>
        <sz val="10"/>
        <rFont val="Times New Roman"/>
        <family val="1"/>
      </rPr>
      <t xml:space="preserve"> </t>
    </r>
    <r>
      <rPr>
        <sz val="10"/>
        <color indexed="8"/>
        <rFont val="Times New Roman"/>
        <family val="1"/>
      </rPr>
      <t>RF</t>
    </r>
    <r>
      <rPr>
        <sz val="10"/>
        <rFont val="Times New Roman"/>
        <family val="1"/>
      </rPr>
      <t xml:space="preserve"> </t>
    </r>
    <r>
      <rPr>
        <sz val="10"/>
        <color indexed="8"/>
        <rFont val="Times New Roman"/>
        <family val="1"/>
      </rPr>
      <t>cables</t>
    </r>
  </si>
  <si>
    <r>
      <t>Cable</t>
    </r>
    <r>
      <rPr>
        <sz val="10"/>
        <rFont val="Times New Roman"/>
        <family val="1"/>
      </rPr>
      <t xml:space="preserve"> </t>
    </r>
    <r>
      <rPr>
        <sz val="10"/>
        <color indexed="8"/>
        <rFont val="Times New Roman"/>
        <family val="1"/>
      </rPr>
      <t>tray</t>
    </r>
    <r>
      <rPr>
        <sz val="10"/>
        <rFont val="Times New Roman"/>
        <family val="1"/>
      </rPr>
      <t xml:space="preserve"> </t>
    </r>
    <r>
      <rPr>
        <sz val="10"/>
        <color indexed="8"/>
        <rFont val="Times New Roman"/>
        <family val="1"/>
      </rPr>
      <t>100mm</t>
    </r>
    <r>
      <rPr>
        <sz val="10"/>
        <rFont val="Times New Roman"/>
        <family val="1"/>
      </rPr>
      <t xml:space="preserve"> </t>
    </r>
    <r>
      <rPr>
        <sz val="10"/>
        <color indexed="8"/>
        <rFont val="Times New Roman"/>
        <family val="1"/>
      </rPr>
      <t>wide</t>
    </r>
    <r>
      <rPr>
        <sz val="10"/>
        <rFont val="Times New Roman"/>
        <family val="1"/>
      </rPr>
      <t xml:space="preserve"> </t>
    </r>
    <r>
      <rPr>
        <sz val="10"/>
        <color indexed="8"/>
        <rFont val="Times New Roman"/>
        <family val="1"/>
      </rPr>
      <t>for</t>
    </r>
    <r>
      <rPr>
        <sz val="10"/>
        <rFont val="Times New Roman"/>
        <family val="1"/>
      </rPr>
      <t xml:space="preserve"> </t>
    </r>
    <r>
      <rPr>
        <sz val="10"/>
        <color indexed="8"/>
        <rFont val="Times New Roman"/>
        <family val="1"/>
      </rPr>
      <t>RF</t>
    </r>
    <r>
      <rPr>
        <sz val="10"/>
        <rFont val="Times New Roman"/>
        <family val="1"/>
      </rPr>
      <t xml:space="preserve"> </t>
    </r>
    <r>
      <rPr>
        <sz val="10"/>
        <color indexed="8"/>
        <rFont val="Times New Roman"/>
        <family val="1"/>
      </rPr>
      <t>cables-Cellular</t>
    </r>
    <r>
      <rPr>
        <sz val="10"/>
        <rFont val="Times New Roman"/>
        <family val="1"/>
      </rPr>
      <t xml:space="preserve"> </t>
    </r>
    <r>
      <rPr>
        <sz val="10"/>
        <color indexed="8"/>
        <rFont val="Times New Roman"/>
        <family val="1"/>
      </rPr>
      <t>Antennas</t>
    </r>
  </si>
  <si>
    <r>
      <t>Total</t>
    </r>
    <r>
      <rPr>
        <sz val="10"/>
        <rFont val="Times New Roman"/>
        <family val="1"/>
      </rPr>
      <t xml:space="preserve"> </t>
    </r>
    <r>
      <rPr>
        <sz val="10"/>
        <color indexed="8"/>
        <rFont val="Times New Roman"/>
        <family val="1"/>
      </rPr>
      <t>of</t>
    </r>
    <r>
      <rPr>
        <sz val="10"/>
        <rFont val="Times New Roman"/>
        <family val="1"/>
      </rPr>
      <t xml:space="preserve"> </t>
    </r>
    <r>
      <rPr>
        <sz val="10"/>
        <color indexed="8"/>
        <rFont val="Times New Roman"/>
        <family val="1"/>
      </rPr>
      <t>Page Bill No.1/16-1</t>
    </r>
  </si>
  <si>
    <t>Ditto Bill No.1/16-2</t>
  </si>
  <si>
    <t>Ditto Bill No.1/16-3</t>
  </si>
  <si>
    <t>Ditto Bill No.1/16-4</t>
  </si>
  <si>
    <t>Ditto Bill No.1/16-5</t>
  </si>
  <si>
    <t>Ditto Bill No.1/16-6</t>
  </si>
  <si>
    <t>Ditto Bill No.1/16-7</t>
  </si>
  <si>
    <t>Ditto Bill No.1/16-8</t>
  </si>
  <si>
    <t>Ditto Bill No.1/16-9</t>
  </si>
  <si>
    <t>Ditto Bill No.1/16-10</t>
  </si>
  <si>
    <t>Ditto Bill No.1/16-11</t>
  </si>
  <si>
    <t>Ditto Bill No.1/16-12</t>
  </si>
  <si>
    <t>Ditto Bill No.1/16-13</t>
  </si>
  <si>
    <t>Ditto Bill No.1/16-14</t>
  </si>
  <si>
    <t>Ditto Bill No.1/16-15</t>
  </si>
  <si>
    <t>Ditto Bill No.1/16-16</t>
  </si>
  <si>
    <t>Ditto Bill No.1/16-17</t>
  </si>
  <si>
    <t>Ditto Bill No.1/16-18</t>
  </si>
  <si>
    <t>Ditto Bill No.1/16-19</t>
  </si>
  <si>
    <t>Ditto Bill No.1/16-20</t>
  </si>
  <si>
    <t>Ditto Bill No.1/16-21</t>
  </si>
  <si>
    <t>Ditto Bill No.1/16-22</t>
  </si>
  <si>
    <t>Ditto Bill No.1/16-23</t>
  </si>
  <si>
    <t>Ditto Bill No.1/16-24</t>
  </si>
  <si>
    <t>Ditto Bill No.1/16-25</t>
  </si>
  <si>
    <t>Ditto Bill No.1/16-26</t>
  </si>
  <si>
    <t>Ditto Bill No.1/16-27</t>
  </si>
  <si>
    <t>Ditto Bill No.1/16-28</t>
  </si>
  <si>
    <t>Ditto Bill No.1/16-29</t>
  </si>
  <si>
    <t>Ditto Bill No.1/16-30</t>
  </si>
  <si>
    <t>Ditto Bill No.1/16-31</t>
  </si>
  <si>
    <t>Ditto Bill No.1/16-32</t>
  </si>
  <si>
    <t>Ditto Bill No.1/16-33</t>
  </si>
  <si>
    <t>Ditto Bill No.1/16-34</t>
  </si>
  <si>
    <t>Ditto Bill No.1/16-35</t>
  </si>
  <si>
    <t>Ditto Bill No.1/16-36</t>
  </si>
  <si>
    <t xml:space="preserve">      DIVISION 2</t>
  </si>
  <si>
    <t xml:space="preserve">      DIVISION 3</t>
  </si>
  <si>
    <t xml:space="preserve">      DIVISION 4</t>
  </si>
  <si>
    <t xml:space="preserve">      DIVISION 5</t>
  </si>
  <si>
    <t xml:space="preserve">      DIVISION 6</t>
  </si>
  <si>
    <t xml:space="preserve">      DIVISION 7</t>
  </si>
  <si>
    <t xml:space="preserve">      DIVISION 8</t>
  </si>
  <si>
    <t xml:space="preserve">      DIVISION 9</t>
  </si>
  <si>
    <t xml:space="preserve">      DIVISION 10</t>
  </si>
  <si>
    <t xml:space="preserve">      DIVISION 11</t>
  </si>
  <si>
    <t xml:space="preserve">      DIVISION 12</t>
  </si>
  <si>
    <t xml:space="preserve">      DIVISION 13</t>
  </si>
  <si>
    <t xml:space="preserve">      DIVISION 14</t>
  </si>
  <si>
    <t xml:space="preserve">      DIVISION 15 </t>
  </si>
  <si>
    <t xml:space="preserve">      DIVISION 15 (H.V.A.C) </t>
  </si>
  <si>
    <t xml:space="preserve">      DIVISION 16</t>
  </si>
  <si>
    <t>by others). Refer to Mechanical.</t>
  </si>
  <si>
    <t>Earthing busbar 50mmx6mm</t>
  </si>
  <si>
    <t>Bare copper wire 120mm2</t>
  </si>
  <si>
    <t>Bare copper wire 70mm2</t>
  </si>
  <si>
    <t>cable tray</t>
  </si>
  <si>
    <t>4x35+1x16mm2, 0.60/1KV PVC wires in 38mm dia G.I. Conduit</t>
  </si>
  <si>
    <t>4x25+1x16mm2, 0.60/1KV PVC wires in 38mm dia G.I. Conduit</t>
  </si>
  <si>
    <t>4x16+1x6mm2, 0.60/1KV PVC wires in 38mm dia G.I. Conduit</t>
  </si>
  <si>
    <t>4x10+1x6mm2, 0.60/1KV PVC wires in 38mm dia G.I. conduit</t>
  </si>
  <si>
    <t>4x6+1x4mm2, 0.60/1KV PVC wires in 38mm dia G.I. Conduit</t>
  </si>
  <si>
    <t>Light points</t>
  </si>
  <si>
    <t>External light points</t>
  </si>
  <si>
    <t>Exit light points (in stair case)</t>
  </si>
  <si>
    <t>Exit light points (decorative)</t>
  </si>
  <si>
    <t>per specification section 16134.</t>
  </si>
  <si>
    <t>high pressure die cast, zinc alloy material base framed.</t>
  </si>
  <si>
    <t>outlet for telecommunication</t>
  </si>
  <si>
    <t>S/F 250A TPN in weatherproof enclosure for</t>
  </si>
  <si>
    <t>S/F 150A TPN in weatherproof enclosure for AHU's.</t>
  </si>
  <si>
    <t>chilled water pumpsets.</t>
  </si>
  <si>
    <t>S/F 125A TPN</t>
  </si>
  <si>
    <t>condensing units</t>
  </si>
  <si>
    <t>S/F 60A TPN in weatherproof enclosure for AHU</t>
  </si>
  <si>
    <t>booster pump, AHU's and condensing unit.</t>
  </si>
  <si>
    <t>S/F 30A, TPN in weatherproof enclosure</t>
  </si>
  <si>
    <t>S/F 20A, TPN in weatherproof enclosure</t>
  </si>
  <si>
    <t>Isolator, 200A TPN for UPS</t>
  </si>
  <si>
    <t>Isolator, 250A TPN for IT Equip.</t>
  </si>
  <si>
    <t>Isolator, 20A TPN for IT Equip.</t>
  </si>
  <si>
    <t>13 Amp switched socket, single outlet water tight</t>
  </si>
  <si>
    <t>13 Amp switched socket, single outlet</t>
  </si>
  <si>
    <t>13 Amp switched socket, twin outlet</t>
  </si>
  <si>
    <t>15Amp switched socket, single outlet</t>
  </si>
  <si>
    <t>under floor</t>
  </si>
  <si>
    <t>water tight</t>
  </si>
  <si>
    <t>JB with 20A D.P. switch</t>
  </si>
  <si>
    <t>false ceiling for PVAV</t>
  </si>
  <si>
    <t>false ceiling for CCTV camera.</t>
  </si>
  <si>
    <t>32A, 3PIN Industrial type socket outlet</t>
  </si>
  <si>
    <t>type SW / SKT for window cleaning machine</t>
  </si>
  <si>
    <t>S/F 15A SPN</t>
  </si>
  <si>
    <t>S/F 15A SPN inside weatherproof enclosure</t>
  </si>
  <si>
    <t>S/F 20A SPN inside weatherproof enclosure</t>
  </si>
  <si>
    <t>S/F 15A TPN</t>
  </si>
  <si>
    <t>S/F 15A TPN inside weatherproof enclosure</t>
  </si>
  <si>
    <t>S/F 20A TPN</t>
  </si>
  <si>
    <t>S/F 20A TPN inside weatherproof enclosure</t>
  </si>
  <si>
    <t>MSB-1B: Cubical type as per Single Line Diagram drawing</t>
  </si>
  <si>
    <t>ESMSB-1B: Cubical type as per Single Line Diagram drawing</t>
  </si>
  <si>
    <t>ESMSB-SHLT &amp; MF: Cubical type as per Single Line Diagram drawing</t>
  </si>
  <si>
    <t>ESMSB-SHLT Fans: Cubical type as per Single Line Diagram drawing</t>
  </si>
  <si>
    <t>EMSB-SHLT: Cubical type as per Single Line Diagram drawing</t>
  </si>
  <si>
    <t>ESMSB-S/S: Cubical type as per Single Line Diagram drawing</t>
  </si>
  <si>
    <t>MSB-HVAC Pump: Cubical type as per Single Line Diagram drawing</t>
  </si>
  <si>
    <t>MSB-MSQ: Cubical type as per Single Line Diagram drawing</t>
  </si>
  <si>
    <t>ESMSB-SER: Cubical type as per Single Line Diagram drawing</t>
  </si>
  <si>
    <t>MSB-1G: Cubical type as per Single Line Diagram drawing</t>
  </si>
  <si>
    <t>MSB-2G: Cubical type as per Single Line Diagram drawing</t>
  </si>
  <si>
    <t>MSB-VAVI-G: Cubical type as per Single Line Diagram drawing</t>
  </si>
  <si>
    <t>ESMSB-1G: Cubical type as per Single Line Diagram drawing</t>
  </si>
  <si>
    <t>ESMSB-2G: Cubical type as per Single Line Diagram drawing</t>
  </si>
  <si>
    <t>MSB-AUD: Cubical type as per Single Line Diagram drawing</t>
  </si>
  <si>
    <t>MSB-KIT: Cubical type as per Single Line Diagram drawing</t>
  </si>
  <si>
    <t>MSB-HC: Cubical type as per Single Line Diagram drawing</t>
  </si>
  <si>
    <t>EMDB-ITI: Cubical type as per Single Line Diagram drawing</t>
  </si>
  <si>
    <t>EMDB-IT2: Cubical type as per Single Line Diagram drawing</t>
  </si>
  <si>
    <t>MSB-1/F1: Cubical type as per Single Line Diagram drawing</t>
  </si>
  <si>
    <t>MSB-2/F1: Cubical type as per Single Line Diagram drawing</t>
  </si>
  <si>
    <t>MSB-3/F1: Cubical type as per Single Line Diagram drawing</t>
  </si>
  <si>
    <t>MSB-VAVI-F1: Cubical type as per Single Line Diagram drawing</t>
  </si>
  <si>
    <t>MSB-VAV2-F1: Cubical type as per Single Line Diagram drawing</t>
  </si>
  <si>
    <t>MSB-1/F2: Cubical type as per Single Line Diagram drawing</t>
  </si>
  <si>
    <t>MSB-2/F2: Cubical type as per Single Line Diagram drawing</t>
  </si>
  <si>
    <t>MSB-3/F2: Cubical type as per Single Line Diagram drawing</t>
  </si>
  <si>
    <t>MSB-VAV1-F2: Cubical type as per Single Line Diagram drawing</t>
  </si>
  <si>
    <t>MSB-VAV2-F2: Cubical type as per Single Line Diagram drawing</t>
  </si>
  <si>
    <t>MSB-1/RF: Cubical type as per Single Line Diagram drawing</t>
  </si>
  <si>
    <t>MSB-2/RF: Cubical type as per Single Line Diagram drawing</t>
  </si>
  <si>
    <t>MSB-AHU1.RF: Cubical type as per Single Line Diagram drawing</t>
  </si>
  <si>
    <t>MSB-AHU2.RF: Cubical type as per Single Line Diagram drawing</t>
  </si>
  <si>
    <t>ESMSB1-RF: Cubical type as per Single Line Diagram drawing</t>
  </si>
  <si>
    <t>ESMSB2-RF: Cubical type as per Single Line Diagram drawing</t>
  </si>
  <si>
    <t>ESMSB-SMF1-RF: Cubical type as per Single Line Diagram drawing</t>
  </si>
  <si>
    <t>ESMSB-SMF2-RF: Cubical type as per Single Line Diagram drawing</t>
  </si>
  <si>
    <t>12 Way DB TPN double busbar as per Distribution Board Schedule</t>
  </si>
  <si>
    <t>12 Way DB TPN single busbar as per Distribution Board Schedule</t>
  </si>
  <si>
    <t>10 Way DB TPN double busbar as per Distribution Board Schedule</t>
  </si>
  <si>
    <t>10 Way DB TPN single busbar as per Distribution Board Schedule</t>
  </si>
  <si>
    <t>8 Way DB TPN double busbar as per Distribution Board Schedule</t>
  </si>
  <si>
    <t>8 Way DB TPN single busbar as per Distribution Board Schedule</t>
  </si>
  <si>
    <t>6 Way DB TPN single busbar as per Distribution Board Schedule</t>
  </si>
  <si>
    <t>4 Way DB TPN single busbar as per Distribution Board Schedule</t>
  </si>
  <si>
    <t>18 Way SPN single busbar as per Distribution Board Schedule</t>
  </si>
  <si>
    <t>15 Way SPN double busbar as per Distribution Board Schedule</t>
  </si>
  <si>
    <t>12 Way SPN double busbar as per Distribution Board Schedule</t>
  </si>
  <si>
    <t>10 Way SPN double busbar as per Distribution Board Schedule</t>
  </si>
  <si>
    <t>Feeder Pillar-1: Cubical type as per Distribution Board Schedule</t>
  </si>
  <si>
    <t>Feeder Pillar-2: Cubical type as per Distribution Board Schedule</t>
  </si>
  <si>
    <t>DB-SHLT. 1 &amp; 2: Cubical type as per Distribution Board Schedule</t>
  </si>
  <si>
    <t>DB/AC-SR-01/1,2,3: Cubical type as per Distribution Board Schedule</t>
  </si>
  <si>
    <t>DB-AHU-05/1,2: Cubical type as per Distribution Board Schedule</t>
  </si>
  <si>
    <t>DB-AHU-06/1,2: Cubical type as per Distribution Board Schedule</t>
  </si>
  <si>
    <t>DB-AHU-07/1,2: Cubical type as per Distribution Board Schedule</t>
  </si>
  <si>
    <t>Dimmer with int. switch (2-Gang)</t>
  </si>
  <si>
    <t>Dimmer with int. switch (4-Gang)</t>
  </si>
  <si>
    <t>Occupancy sensor</t>
  </si>
  <si>
    <t>8 Channel switch actuator with timer</t>
  </si>
  <si>
    <t>4 Channel switch actuator with timer</t>
  </si>
  <si>
    <t>Un-interruptible EIB Power Supply</t>
  </si>
  <si>
    <t>Battery module</t>
  </si>
  <si>
    <t>EIB Bus coupler</t>
  </si>
  <si>
    <t>1-Gang switch</t>
  </si>
  <si>
    <t>2-Gang switch</t>
  </si>
  <si>
    <t>3-Gang switch</t>
  </si>
  <si>
    <t>1-Gang two way switch</t>
  </si>
  <si>
    <t>Touch screen</t>
  </si>
  <si>
    <t>PC with graphic software</t>
  </si>
  <si>
    <t>Lighting control panel</t>
  </si>
  <si>
    <t>Drawing #910-BMS-100-01)</t>
  </si>
  <si>
    <t>Section No. 16462)</t>
  </si>
  <si>
    <t>Type "F1"</t>
  </si>
  <si>
    <t>Type "F1A"</t>
  </si>
  <si>
    <t>Type "F2"</t>
  </si>
  <si>
    <t>Type "F2A"</t>
  </si>
  <si>
    <t>Type "F3"</t>
  </si>
  <si>
    <t>Type "F3A"</t>
  </si>
  <si>
    <t>Type "F4"</t>
  </si>
  <si>
    <t>Type "F4A"</t>
  </si>
  <si>
    <t>Type "F5"</t>
  </si>
  <si>
    <t>Type "F5A"</t>
  </si>
  <si>
    <t>Type "F6"</t>
  </si>
  <si>
    <t>Type "F7A"</t>
  </si>
  <si>
    <t>Type "F8"</t>
  </si>
  <si>
    <t>Type "F8A"</t>
  </si>
  <si>
    <t>Type "F9"</t>
  </si>
  <si>
    <t>Type "F9A"</t>
  </si>
  <si>
    <t>Type "F10"</t>
  </si>
  <si>
    <t>Type "F10A"</t>
  </si>
  <si>
    <t>Type "F11A"</t>
  </si>
  <si>
    <t>Type "F12"</t>
  </si>
  <si>
    <t>Type "F12A"</t>
  </si>
  <si>
    <t>Type "F13"</t>
  </si>
  <si>
    <t>Type "F13A"</t>
  </si>
  <si>
    <t>Type "F14"</t>
  </si>
  <si>
    <t>Type "F15"</t>
  </si>
  <si>
    <t>Type "F15A"</t>
  </si>
  <si>
    <t>Type "F16"</t>
  </si>
  <si>
    <t>Type "F16A"</t>
  </si>
  <si>
    <t>Type "F17"</t>
  </si>
  <si>
    <t>Type "F17A"</t>
  </si>
  <si>
    <t>Type "F18"</t>
  </si>
  <si>
    <t>Type "F18A"</t>
  </si>
  <si>
    <t>Type "F19"</t>
  </si>
  <si>
    <t>Type "F19A"</t>
  </si>
  <si>
    <t>Type "F21"</t>
  </si>
  <si>
    <t>Type "F21A"</t>
  </si>
  <si>
    <t>Type "F22"</t>
  </si>
  <si>
    <t>Type "F23"</t>
  </si>
  <si>
    <t>Type "F23A"</t>
  </si>
  <si>
    <t>Type "F24"</t>
  </si>
  <si>
    <t>Type "F24A"</t>
  </si>
  <si>
    <t>Type "F25A"</t>
  </si>
  <si>
    <t>Type "F26"</t>
  </si>
  <si>
    <t>Type "F27"</t>
  </si>
  <si>
    <t>Type "F28"</t>
  </si>
  <si>
    <t>Exit sign (inside staircase)</t>
  </si>
  <si>
    <t>Exit sign (Decorative)</t>
  </si>
  <si>
    <t>Input V=415V, Output V=240V, back-up time duration 1hr.</t>
  </si>
  <si>
    <t>Multi point air terminal.</t>
  </si>
  <si>
    <t>25mmx3mm copper tape</t>
  </si>
  <si>
    <t>1Cx70mm2 copper in conduit</t>
  </si>
  <si>
    <t>Earth pit with electrode rods</t>
  </si>
  <si>
    <t>drawing and specifications and all necessary accessories</t>
  </si>
  <si>
    <t>backup MDR and SDR in each floor on cable tray</t>
  </si>
  <si>
    <t>backup MDR</t>
  </si>
  <si>
    <t>and SDR in each floor on cable tray.</t>
  </si>
  <si>
    <t>complete the termination of cables as per the specifications.</t>
  </si>
  <si>
    <t>Cable tray 40cm wide, made of galvanized steel</t>
  </si>
  <si>
    <t>30x30x15cm G.S. draw box</t>
  </si>
  <si>
    <t>45x45x15cm G.S draw box</t>
  </si>
  <si>
    <t>100x100mm G.S. trunking</t>
  </si>
  <si>
    <t>light gage conduit as per drawing with following items:</t>
  </si>
  <si>
    <t>as per drawing with following items:</t>
  </si>
  <si>
    <t>technical specification and requirements for SDR at Basement.</t>
  </si>
  <si>
    <t>back-up MDR, SDR at Ground, 1st and 2nd floor (Zone 1).</t>
  </si>
  <si>
    <t>2nd floor (Zone 2).</t>
  </si>
  <si>
    <t>Modular coreswitch</t>
  </si>
  <si>
    <t>Modular Edge Switches - Basement</t>
  </si>
  <si>
    <t>Modular Edge Switches - Ground Floor</t>
  </si>
  <si>
    <t>Modular Edge Switches - First Floor</t>
  </si>
  <si>
    <t>Modular Edge Switches - Second Floor</t>
  </si>
  <si>
    <t>Wireless LAN Access Points</t>
  </si>
  <si>
    <t>Wireless Control System</t>
  </si>
  <si>
    <t>Service Level Agreement - 1 Year</t>
  </si>
  <si>
    <t>Interface with BMS</t>
  </si>
  <si>
    <t>Executive Video SIP Telephones</t>
  </si>
  <si>
    <t>Executive SIP Telephones</t>
  </si>
  <si>
    <t>SIP Phones</t>
  </si>
  <si>
    <t>Conference SIP Telephones</t>
  </si>
  <si>
    <t>Wireless SIP Phones</t>
  </si>
  <si>
    <t>SIP Users License</t>
  </si>
  <si>
    <t>Analog lines</t>
  </si>
  <si>
    <t>Unified Messaging for Voicemail License</t>
  </si>
  <si>
    <t>Unified Messaging for E-Fax License</t>
  </si>
  <si>
    <t>Expansion Key Modules</t>
  </si>
  <si>
    <t>Fax Machines</t>
  </si>
  <si>
    <t>25% Spare SIP telephone from each type and SIP user's license</t>
  </si>
  <si>
    <t>General addressable alarm gong bell "8" dia weatherproof</t>
  </si>
  <si>
    <t>Addressable optical smoke detection</t>
  </si>
  <si>
    <t>Addressable 6" bell (IP20)</t>
  </si>
  <si>
    <t>Addressable 6" bell, weatherproof (IP54 or better)</t>
  </si>
  <si>
    <t>Addressable manual call point (IP20)</t>
  </si>
  <si>
    <t>weatherproof (IP54 or better)</t>
  </si>
  <si>
    <t>Addressable heat detector</t>
  </si>
  <si>
    <t>Addressable Hydro Carbon Detector</t>
  </si>
  <si>
    <t>Visual addressable alarm</t>
  </si>
  <si>
    <t>Addressable Beam detector</t>
  </si>
  <si>
    <t>Addressable hydrogen sulfide detector</t>
  </si>
  <si>
    <t>Door Monitor</t>
  </si>
  <si>
    <t>30x30x7.5cm draw box</t>
  </si>
  <si>
    <t>Interface unit for smoke damper</t>
  </si>
  <si>
    <t>Door contact (For electrical door to be open in case of fire)</t>
  </si>
  <si>
    <t>per drawing and specification</t>
  </si>
  <si>
    <t>(Refer to Schematic drawing # 910-FA-100-06)</t>
  </si>
  <si>
    <t>at control room</t>
  </si>
  <si>
    <t>item 1.06 J and 2.01 B</t>
  </si>
  <si>
    <t>Interface to BMS as per specification 16721, item 2.01.A.8</t>
  </si>
  <si>
    <t>Analog fixed Indoor Color Camera</t>
  </si>
  <si>
    <t>Analog PTZ Indoor Dome Color Camera</t>
  </si>
  <si>
    <t>Joystick keyboard</t>
  </si>
  <si>
    <t>Digital video recorder 16 channel input</t>
  </si>
  <si>
    <t>Fiber Optic Video Transmission &amp; receiver</t>
  </si>
  <si>
    <t>and video recording</t>
  </si>
  <si>
    <t>and 52" LCD screen</t>
  </si>
  <si>
    <t>and 19" LCD screen</t>
  </si>
  <si>
    <t>and battery</t>
  </si>
  <si>
    <t>Proximity card reader</t>
  </si>
  <si>
    <t>Electromagnetic door lock</t>
  </si>
  <si>
    <t>Magnetic door contact</t>
  </si>
  <si>
    <t>Emergency exit button</t>
  </si>
  <si>
    <t>Proximity cards</t>
  </si>
  <si>
    <t>Security rack and console</t>
  </si>
  <si>
    <t>(Refer to drawing # 910-CS-100-05/06)</t>
  </si>
  <si>
    <t>Dish antenna for arabsat, nilesat and hotbird</t>
  </si>
  <si>
    <t>Quattro LNB</t>
  </si>
  <si>
    <t>for FTA &amp; 10 pay channels)</t>
  </si>
  <si>
    <t>VOD Server hardware and software</t>
  </si>
  <si>
    <t>Encoder for 6 terrestrial channels</t>
  </si>
  <si>
    <t>IP TV Admin and Middleware Server with Software</t>
  </si>
  <si>
    <t>Set top box complete with remote control</t>
  </si>
  <si>
    <t>Software license for each set top box</t>
  </si>
  <si>
    <t>TV head end</t>
  </si>
  <si>
    <t>Patch panel 24 port</t>
  </si>
  <si>
    <t>System rack</t>
  </si>
  <si>
    <t>Connecting patch cord</t>
  </si>
  <si>
    <t>Connecting RG-11 to dish</t>
  </si>
  <si>
    <t>6 Core fiber 50/125mm OM3 fiber optic cable</t>
  </si>
  <si>
    <t>Installation, testing and commissioning</t>
  </si>
  <si>
    <t>30cm wide cable tray with sun shade</t>
  </si>
  <si>
    <t>with DCF time code output (UTC)</t>
  </si>
  <si>
    <t>IP Master Clock Server with software</t>
  </si>
  <si>
    <t>IP Digital Clock LED Display, double face</t>
  </si>
  <si>
    <t>(Refer to drawing # 910-T-100-06)</t>
  </si>
  <si>
    <t>System Manager</t>
  </si>
  <si>
    <t>Audio I/P Unit</t>
  </si>
  <si>
    <t>Audio O/P Unit</t>
  </si>
  <si>
    <t>Zone Paging Microphone</t>
  </si>
  <si>
    <t>CD Player</t>
  </si>
  <si>
    <t>AM/FM Tuner</t>
  </si>
  <si>
    <t>Ceiling mount speaker</t>
  </si>
  <si>
    <t>Projector Horn Speaker</t>
  </si>
  <si>
    <t>Digital Automatic Voice Announcer</t>
  </si>
  <si>
    <t>4 CH power amplifier</t>
  </si>
  <si>
    <t>Volume control</t>
  </si>
  <si>
    <t>Hub switch</t>
  </si>
  <si>
    <t>Power supply for the system</t>
  </si>
  <si>
    <t>19" Rack cabinet</t>
  </si>
  <si>
    <t>Mixer Amplifier</t>
  </si>
  <si>
    <t>Paging Microphone</t>
  </si>
  <si>
    <t>Handheld W/L Microphone</t>
  </si>
  <si>
    <t>DVD Player</t>
  </si>
  <si>
    <t>Wall mount speaker</t>
  </si>
  <si>
    <t>dome cameras and switcher.</t>
  </si>
  <si>
    <t>Video wall display</t>
  </si>
  <si>
    <t>Quad processor</t>
  </si>
  <si>
    <t>RGBHV Matrix 24x24</t>
  </si>
  <si>
    <t>PC Interface in F.Box</t>
  </si>
  <si>
    <t>Smart Lectern Complete</t>
  </si>
  <si>
    <t>Blu-ray Player</t>
  </si>
  <si>
    <t>Preview Monitor</t>
  </si>
  <si>
    <t>40" Public Display</t>
  </si>
  <si>
    <t>Four inputs scalar</t>
  </si>
  <si>
    <t>Video Streamer Encoder/Decoder</t>
  </si>
  <si>
    <t>C.R. PC</t>
  </si>
  <si>
    <t>V.C. Codec</t>
  </si>
  <si>
    <t>HDD Recorder</t>
  </si>
  <si>
    <t>Power Amplifier (A)</t>
  </si>
  <si>
    <t>Power Amplifier (B)</t>
  </si>
  <si>
    <t>Line Array Speaker</t>
  </si>
  <si>
    <t>Bass Speaker</t>
  </si>
  <si>
    <t>Side Speaker</t>
  </si>
  <si>
    <t>Active Monitor Speaker on Stage</t>
  </si>
  <si>
    <t>C.R. Speakers</t>
  </si>
  <si>
    <t>Digital Controller</t>
  </si>
  <si>
    <t>DSP Audio Matrix 12x12</t>
  </si>
  <si>
    <t>Digital Audio Mixer</t>
  </si>
  <si>
    <t>Handheld wireless mic with receiver</t>
  </si>
  <si>
    <t>Clip type wireless mic with receiver</t>
  </si>
  <si>
    <t>Wired mic with floor/table stand</t>
  </si>
  <si>
    <t>Feedback terminator</t>
  </si>
  <si>
    <t>FM Tuner with external antenna</t>
  </si>
  <si>
    <t>9.0" W/L Touch panel with docking station</t>
  </si>
  <si>
    <t>12" Wired Touch Screen</t>
  </si>
  <si>
    <t>Console in C.R.</t>
  </si>
  <si>
    <t>Broadcasting PTZ camera with RGB O/P</t>
  </si>
  <si>
    <t>HDD Multi track for interpreters recording</t>
  </si>
  <si>
    <t>spare lamps.</t>
  </si>
  <si>
    <t>Motorized Revelation Mirror System</t>
  </si>
  <si>
    <t>17" POP-UP Screen</t>
  </si>
  <si>
    <t>Smart Lectern complete</t>
  </si>
  <si>
    <t>RGBHV Matrix 16x16</t>
  </si>
  <si>
    <t>DSP Audio Matrix</t>
  </si>
  <si>
    <t>Power Amplifier</t>
  </si>
  <si>
    <t>Ceiling Speaker</t>
  </si>
  <si>
    <t>4 Input scalar</t>
  </si>
  <si>
    <t>9.0" W/L Touch screen with Docking &amp; Controller</t>
  </si>
  <si>
    <t>and 1 chairman</t>
  </si>
  <si>
    <t>Video conference system with camera</t>
  </si>
  <si>
    <t>Rack mount PC</t>
  </si>
  <si>
    <t>two spare lamps</t>
  </si>
  <si>
    <t>Smart lectern complete</t>
  </si>
  <si>
    <t>Power amplifier</t>
  </si>
  <si>
    <t>Ceiling speaker</t>
  </si>
  <si>
    <t>7.0" Wired touch screen with controller</t>
  </si>
  <si>
    <t>19" Rack Cabinet</t>
  </si>
  <si>
    <t>70" Public display wall mount</t>
  </si>
  <si>
    <t>POP-UP Hide away with interface</t>
  </si>
  <si>
    <t>Media Switcher</t>
  </si>
  <si>
    <t>lens projector</t>
  </si>
  <si>
    <t>Media Switches</t>
  </si>
  <si>
    <t>For substation (MLTB 1,2,3, EMSB)</t>
  </si>
  <si>
    <t>For DG sets and shelter panels</t>
  </si>
  <si>
    <t>For Electrical System Distribution panels, UPS System, etc.</t>
  </si>
  <si>
    <t>Waste Water and Sewerage Submersible Pumps, Irrigation, etc.</t>
  </si>
  <si>
    <t>(Temperature, Flow, Pressure, Level)</t>
  </si>
  <si>
    <t>Switches (DI-dry contact) (Temperature, Pressure, Level)</t>
  </si>
  <si>
    <t>Wiring of all field devices to controllers</t>
  </si>
  <si>
    <t>Network Switches/Routers</t>
  </si>
  <si>
    <t>Monitor, Keyboard Mouse, etc.</t>
  </si>
  <si>
    <t>IBMS Redundent Server PC</t>
  </si>
  <si>
    <t>IBMS Data Back-up Storage Server</t>
  </si>
  <si>
    <t>Portable IBMS Workstation/Engineering Tool - LapTop PC</t>
  </si>
  <si>
    <t>to Building Telecommunication Structure Data Points</t>
  </si>
  <si>
    <t>management components, glass front door, etc.</t>
  </si>
  <si>
    <t>including Graphic Display Development</t>
  </si>
  <si>
    <t>Equipment Installation</t>
  </si>
  <si>
    <t>Execution Shop Drawings &amp; Superintendents Approvals</t>
  </si>
  <si>
    <t>Testing and Commissioning</t>
  </si>
  <si>
    <t>Operator Manual, Spare Part List, Spare Parts, Tools</t>
  </si>
  <si>
    <t>Warranty, Guarantee, Contract Maintenance Period</t>
  </si>
  <si>
    <t>Training of End User - KOC Operating Staff</t>
  </si>
  <si>
    <t>Coaxial RF Cable</t>
  </si>
  <si>
    <t>G. S. Conduit 25mm dia.</t>
  </si>
  <si>
    <t>Radio Socket Outlet for Coaxial RF Cable</t>
  </si>
  <si>
    <t>Cable tray 150mm wide with sum shade cover</t>
  </si>
  <si>
    <t>Cable tray 150mm wide</t>
  </si>
  <si>
    <t>Cable tray 18" inch wide for GSM RF cables</t>
  </si>
  <si>
    <t>Cable tray 100mm wide for RF cables-Cellular Antennas</t>
  </si>
  <si>
    <t>Plan-MB-10000</t>
  </si>
  <si>
    <t>Plan-MB-10001</t>
  </si>
  <si>
    <t>Plan-MB-10002</t>
  </si>
  <si>
    <t>Plan-MB-10003</t>
  </si>
  <si>
    <t>Plan-MB-10004</t>
  </si>
  <si>
    <t>Plan-MB-10005</t>
  </si>
  <si>
    <t>Plan-MB-10006</t>
  </si>
  <si>
    <t>Plan-MB-10007</t>
  </si>
  <si>
    <t>Plan-MB-10008</t>
  </si>
  <si>
    <t>Plan-MB-10009</t>
  </si>
  <si>
    <t>Plan-MB-10010</t>
  </si>
  <si>
    <t>Plan-MB-10011</t>
  </si>
  <si>
    <t>Plan-MB-10012</t>
  </si>
  <si>
    <t>Plan-MB-10013</t>
  </si>
  <si>
    <t>Plan-MB-10014</t>
  </si>
  <si>
    <t>Plan-MB-10015</t>
  </si>
  <si>
    <t>Plan-MB-10016</t>
  </si>
  <si>
    <t>Plan-MB-10017</t>
  </si>
  <si>
    <t>Plan-MB-10018</t>
  </si>
  <si>
    <t>Plan-MB-10019</t>
  </si>
  <si>
    <t>Plan-MB-10020</t>
  </si>
  <si>
    <t>Plan-MB-10021</t>
  </si>
  <si>
    <t>Plan-MB-10022</t>
  </si>
  <si>
    <t>Plan-MB-10023</t>
  </si>
  <si>
    <t>Plan-MB-10024</t>
  </si>
  <si>
    <t>Plan-MB-10025</t>
  </si>
  <si>
    <t>Plan-MB-10026</t>
  </si>
  <si>
    <t>Plan-MB-10027</t>
  </si>
  <si>
    <t>Plan-MB-10028</t>
  </si>
  <si>
    <t>Plan-MB-10029</t>
  </si>
  <si>
    <t>Plan-MB-10030</t>
  </si>
  <si>
    <t>Plan-MB-10031</t>
  </si>
  <si>
    <t>Plan-MB-10032</t>
  </si>
  <si>
    <t>Plan-MB-10033</t>
  </si>
  <si>
    <t>Plan-MB-10034</t>
  </si>
  <si>
    <t>Plan-MB-10035</t>
  </si>
  <si>
    <t>Plan-MB-10036</t>
  </si>
  <si>
    <t>Plan-MB-10037</t>
  </si>
  <si>
    <t>Plan-MB-10038</t>
  </si>
  <si>
    <t>Plan-MB-10039</t>
  </si>
  <si>
    <t>Plan-MB-10040</t>
  </si>
  <si>
    <t>Plan-MB-10041</t>
  </si>
  <si>
    <t>Plan-MB-10042</t>
  </si>
  <si>
    <t>Plan-MB-10043</t>
  </si>
  <si>
    <t>Plan-MB-10044</t>
  </si>
  <si>
    <t>Plan-MB-10045</t>
  </si>
  <si>
    <t>Plan-MB-10046</t>
  </si>
  <si>
    <t>Plan-MB-10047</t>
  </si>
  <si>
    <t>Plan-MB-10048</t>
  </si>
  <si>
    <t>Plan-MB-10049</t>
  </si>
  <si>
    <t>Plan-MB-10050</t>
  </si>
  <si>
    <t>Plan-MB-10051</t>
  </si>
  <si>
    <t>Plan-MB-10052</t>
  </si>
  <si>
    <t>Plan-MB-10053</t>
  </si>
  <si>
    <t>Plan-MB-10054</t>
  </si>
  <si>
    <t>Plan-MB-10055</t>
  </si>
  <si>
    <t>Plan-MB-10056</t>
  </si>
  <si>
    <t>Plan-MB-10057</t>
  </si>
  <si>
    <t>Plan-MB-10058</t>
  </si>
  <si>
    <t>Plan-MB-10059</t>
  </si>
  <si>
    <t>Plan-MB-10060</t>
  </si>
  <si>
    <t>Plan-MB-10061</t>
  </si>
  <si>
    <t>Plan-MB-10062</t>
  </si>
  <si>
    <t>Plan-MB-10063</t>
  </si>
  <si>
    <t>Plan-MB-10064</t>
  </si>
  <si>
    <t>Plan-MB-10065</t>
  </si>
  <si>
    <t>Plan-MB-10066</t>
  </si>
  <si>
    <t>Plan-MB-10067</t>
  </si>
  <si>
    <t>Plan-MB-10068</t>
  </si>
  <si>
    <t>Plan-MB-10069</t>
  </si>
  <si>
    <t>Plan-MB-10070</t>
  </si>
  <si>
    <t>Plan-MB-10071</t>
  </si>
  <si>
    <t>Plan-MB-10072</t>
  </si>
  <si>
    <t>Plan-MB-10073</t>
  </si>
  <si>
    <t>Plan-MB-10074</t>
  </si>
  <si>
    <t>Plan-MB-10075</t>
  </si>
  <si>
    <t>Plan-MB-10076</t>
  </si>
  <si>
    <t>Plan-MB-10077</t>
  </si>
  <si>
    <t>Plan-MB-10078</t>
  </si>
  <si>
    <t>Plan-MB-10079</t>
  </si>
  <si>
    <t>Plan-MB-10080</t>
  </si>
  <si>
    <t>Plan-MB-10081</t>
  </si>
  <si>
    <t>Plan-MB-10082</t>
  </si>
  <si>
    <t>Plan-MB-10083</t>
  </si>
  <si>
    <t>Plan-MB-10084</t>
  </si>
  <si>
    <t>Plan-MB-10085</t>
  </si>
  <si>
    <t>Plan-MB-10086</t>
  </si>
  <si>
    <t>Plan-MB-10087</t>
  </si>
  <si>
    <t>Plan-MB-10088</t>
  </si>
  <si>
    <t>Plan-MB-10089</t>
  </si>
  <si>
    <t>Plan-MB-10090</t>
  </si>
  <si>
    <t>Plan-MB-10091</t>
  </si>
  <si>
    <t>Plan-MB-10092</t>
  </si>
  <si>
    <t>Plan-MB-10093</t>
  </si>
  <si>
    <t>Plan-MB-10094</t>
  </si>
  <si>
    <t>Plan-MB-10095</t>
  </si>
  <si>
    <t>Plan-MB-10096</t>
  </si>
  <si>
    <t>Plan-MB-10097</t>
  </si>
  <si>
    <t>Plan-MB-10098</t>
  </si>
  <si>
    <t>Plan-MB-10099</t>
  </si>
  <si>
    <t>Plan-MB-10100</t>
  </si>
  <si>
    <t>Plan-MB-10101</t>
  </si>
  <si>
    <t>Plan-MB-10102</t>
  </si>
  <si>
    <t>Plan-MB-10103</t>
  </si>
  <si>
    <t>Plan-MB-10104</t>
  </si>
  <si>
    <t>Plan-MB-10105</t>
  </si>
  <si>
    <t>Plan-MB-10106</t>
  </si>
  <si>
    <t>Plan-MB-10107</t>
  </si>
  <si>
    <t>Plan-MB-10108</t>
  </si>
  <si>
    <t>Plan-MB-10109</t>
  </si>
  <si>
    <t>Plan-MB-10110</t>
  </si>
  <si>
    <t>Plan-MB-10111</t>
  </si>
  <si>
    <t>Plan-MB-10112</t>
  </si>
  <si>
    <t>Plan-MB-10113</t>
  </si>
  <si>
    <t>Plan-MB-10114</t>
  </si>
  <si>
    <t>Plan-MB-10115</t>
  </si>
  <si>
    <t>Plan-MB-10116</t>
  </si>
  <si>
    <t>Plan-MB-10117</t>
  </si>
  <si>
    <t>Plan-MB-10118</t>
  </si>
  <si>
    <t>Plan-MB-10119</t>
  </si>
  <si>
    <t>Plan-MB-10120</t>
  </si>
  <si>
    <t>Plan-MB-10121</t>
  </si>
  <si>
    <t>Plan-MB-10122</t>
  </si>
  <si>
    <t>Plan-MB-10123</t>
  </si>
  <si>
    <t>Plan-MB-10124</t>
  </si>
  <si>
    <t>Plan-MB-10125</t>
  </si>
  <si>
    <t>Plan-MB-10126</t>
  </si>
  <si>
    <t>Plan-MB-10127</t>
  </si>
  <si>
    <t>Plan-MB-10128</t>
  </si>
  <si>
    <t>Plan-MB-10129</t>
  </si>
  <si>
    <t>Plan-MB-10130</t>
  </si>
  <si>
    <t>Plan-MB-10131</t>
  </si>
  <si>
    <t>Plan-MB-10132</t>
  </si>
  <si>
    <t>Plan-MB-10133</t>
  </si>
  <si>
    <t>Plan-MB-10134</t>
  </si>
  <si>
    <t>Plan-MB-10135</t>
  </si>
  <si>
    <t>Plan-MB-10136</t>
  </si>
  <si>
    <t>Plan-MB-10137</t>
  </si>
  <si>
    <t>Plan-MB-10138</t>
  </si>
  <si>
    <t>Plan-MB-10139</t>
  </si>
  <si>
    <t>Plan-MB-10140</t>
  </si>
  <si>
    <t>Plan-MB-10141</t>
  </si>
  <si>
    <t>Plan-MB-10142</t>
  </si>
  <si>
    <t>Plan-MB-10143</t>
  </si>
  <si>
    <t>Plan-MB-10144</t>
  </si>
  <si>
    <t>Plan-MB-10145</t>
  </si>
  <si>
    <t>Plan-MB-10146</t>
  </si>
  <si>
    <t>Plan-MB-10147</t>
  </si>
  <si>
    <t>Plan-MB-10148</t>
  </si>
  <si>
    <t>Plan-MB-10149</t>
  </si>
  <si>
    <t>Plan-MB-10150</t>
  </si>
  <si>
    <t>Plan-MB-10151</t>
  </si>
  <si>
    <t>Plan-MB-10152</t>
  </si>
  <si>
    <t>Plan-MB-10153</t>
  </si>
  <si>
    <t>Plan-MB-10154</t>
  </si>
  <si>
    <t>Plan-MB-10155</t>
  </si>
  <si>
    <t>Plan-MB-10156</t>
  </si>
  <si>
    <t>Plan-MB-10157</t>
  </si>
  <si>
    <t>Plan-MB-10158</t>
  </si>
  <si>
    <t>Plan-MB-10159</t>
  </si>
  <si>
    <t>Plan-MB-10160</t>
  </si>
  <si>
    <t>Plan-MB-10161</t>
  </si>
  <si>
    <t>Plan-MB-10162</t>
  </si>
  <si>
    <t>Plan-MB-10163</t>
  </si>
  <si>
    <t>Plan-MB-10164</t>
  </si>
  <si>
    <t>Plan-MB-10165</t>
  </si>
  <si>
    <t>Plan-MB-10166</t>
  </si>
  <si>
    <t>Plan-MB-10167</t>
  </si>
  <si>
    <t>Plan-MB-10168</t>
  </si>
  <si>
    <t>Plan-MB-10169</t>
  </si>
  <si>
    <t>Plan-MB-10170</t>
  </si>
  <si>
    <t>Plan-MB-10171</t>
  </si>
  <si>
    <t>Plan-MB-10172</t>
  </si>
  <si>
    <t>Plan-MB-10173</t>
  </si>
  <si>
    <t>Plan-MB-10174</t>
  </si>
  <si>
    <t>Plan-MB-10175</t>
  </si>
  <si>
    <t>Plan-MB-10176</t>
  </si>
  <si>
    <t>Plan-MB-10177</t>
  </si>
  <si>
    <t>Plan-MB-10178</t>
  </si>
  <si>
    <t>Plan-MB-10179</t>
  </si>
  <si>
    <t>Plan-MB-10180</t>
  </si>
  <si>
    <t>Plan-MB-10181</t>
  </si>
  <si>
    <t>Plan-MB-10182</t>
  </si>
  <si>
    <t>Plan-MB-10183</t>
  </si>
  <si>
    <t>Plan-MB-10184</t>
  </si>
  <si>
    <t>Plan-MB-10185</t>
  </si>
  <si>
    <t>Plan-MB-10186</t>
  </si>
  <si>
    <t>Plan-MB-10187</t>
  </si>
  <si>
    <t>Plan-MB-10188</t>
  </si>
  <si>
    <t>Plan-MB-10189</t>
  </si>
  <si>
    <t>Plan-MB-10190</t>
  </si>
  <si>
    <t>Plan-MB-10191</t>
  </si>
  <si>
    <t>Plan-MB-10192</t>
  </si>
  <si>
    <t>Plan-MB-10193</t>
  </si>
  <si>
    <t>Plan-MB-10194</t>
  </si>
  <si>
    <t>Plan-MB-10195</t>
  </si>
  <si>
    <t>Plan-MB-10196</t>
  </si>
  <si>
    <t>Plan-MB-10197</t>
  </si>
  <si>
    <t>Plan-MB-10198</t>
  </si>
  <si>
    <t>Plan-MB-10199</t>
  </si>
  <si>
    <t>Plan-MB-10200</t>
  </si>
  <si>
    <t>Plan-MB-10201</t>
  </si>
  <si>
    <t>Plan-MB-10202</t>
  </si>
  <si>
    <t>Plan-MB-10203</t>
  </si>
  <si>
    <t>Plan-MB-10204</t>
  </si>
  <si>
    <t>Plan-MB-10205</t>
  </si>
  <si>
    <t>Plan-MB-10206</t>
  </si>
  <si>
    <t>Plan-MB-10207</t>
  </si>
  <si>
    <t>Plan-MB-10208</t>
  </si>
  <si>
    <t>Plan-MB-10209</t>
  </si>
  <si>
    <t>Plan-MB-10210</t>
  </si>
  <si>
    <t>Plan-MB-10211</t>
  </si>
  <si>
    <t>Plan-MB-10212</t>
  </si>
  <si>
    <t>Plan-MB-10213</t>
  </si>
  <si>
    <t>Plan-MB-10214</t>
  </si>
  <si>
    <t>Plan-MB-10215</t>
  </si>
  <si>
    <t>Plan-MB-10216</t>
  </si>
  <si>
    <t>Plan-MB-10217</t>
  </si>
  <si>
    <t>Plan-MB-10218</t>
  </si>
  <si>
    <t>Plan-MB-10219</t>
  </si>
  <si>
    <t>Plan-MB-10220</t>
  </si>
  <si>
    <t>Plan-MB-10221</t>
  </si>
  <si>
    <t>Plan-MB-10222</t>
  </si>
  <si>
    <t>Plan-MB-10223</t>
  </si>
  <si>
    <t>Plan-MB-10224</t>
  </si>
  <si>
    <t>Plan-MB-10225</t>
  </si>
  <si>
    <t>Plan-MB-10226</t>
  </si>
  <si>
    <t>Plan-MB-10227</t>
  </si>
  <si>
    <t>Plan-MB-10228</t>
  </si>
  <si>
    <t>Plan-MB-10229</t>
  </si>
  <si>
    <t>Plan-MB-10230</t>
  </si>
  <si>
    <t>Plan-MB-10231</t>
  </si>
  <si>
    <t>Plan-MB-10232</t>
  </si>
  <si>
    <t>Plan-MB-10233</t>
  </si>
  <si>
    <t>Plan-MB-10234</t>
  </si>
  <si>
    <t>Plan-MB-10235</t>
  </si>
  <si>
    <t>Plan-MB-10236</t>
  </si>
  <si>
    <t>Plan-MB-10237</t>
  </si>
  <si>
    <t>Plan-MB-10238</t>
  </si>
  <si>
    <t>Plan-MB-10239</t>
  </si>
  <si>
    <t>Plan-MB-10240</t>
  </si>
  <si>
    <t>Plan-MB-10241</t>
  </si>
  <si>
    <t>Plan-MB-10242</t>
  </si>
  <si>
    <t>Plan-MB-10243</t>
  </si>
  <si>
    <t>Plan-MB-10244</t>
  </si>
  <si>
    <t>Plan-MB-10245</t>
  </si>
  <si>
    <t>Plan-MB-10246</t>
  </si>
  <si>
    <t>Plan-MB-10247</t>
  </si>
  <si>
    <t>Plan-MB-10248</t>
  </si>
  <si>
    <t>Plan-MB-10249</t>
  </si>
  <si>
    <t>Plan-MB-10250</t>
  </si>
  <si>
    <t>Plan-MB-10251</t>
  </si>
  <si>
    <t>Plan-MB-10252</t>
  </si>
  <si>
    <t>Plan-MB-10253</t>
  </si>
  <si>
    <t>Plan-MB-10254</t>
  </si>
  <si>
    <t>Plan-MB-10255</t>
  </si>
  <si>
    <t>Plan-MB-10256</t>
  </si>
  <si>
    <t>Plan-MB-10257</t>
  </si>
  <si>
    <t>Plan-MB-10258</t>
  </si>
  <si>
    <t>Plan-MB-10259</t>
  </si>
  <si>
    <t>Plan-MB-10260</t>
  </si>
  <si>
    <t>Plan-MB-10261</t>
  </si>
  <si>
    <t>Plan-MB-10262</t>
  </si>
  <si>
    <t>Plan-MB-10263</t>
  </si>
  <si>
    <t>Plan-MB-10264</t>
  </si>
  <si>
    <t>Plan-MB-10265</t>
  </si>
  <si>
    <t>Plan-MB-10266</t>
  </si>
  <si>
    <t>Plan-MB-10267</t>
  </si>
  <si>
    <t>Plan-MB-10268</t>
  </si>
  <si>
    <t>Plan-MB-10269</t>
  </si>
  <si>
    <t>Plan-MB-10270</t>
  </si>
  <si>
    <t>Plan-MB-10271</t>
  </si>
  <si>
    <t>Plan-MB-10272</t>
  </si>
  <si>
    <t>Plan-MB-10273</t>
  </si>
  <si>
    <t>Plan-MB-10274</t>
  </si>
  <si>
    <t>Plan-MB-10275</t>
  </si>
  <si>
    <t>Plan-MB-10276</t>
  </si>
  <si>
    <t>Plan-MB-10277</t>
  </si>
  <si>
    <t>Plan-MB-10278</t>
  </si>
  <si>
    <t>Plan-MB-10279</t>
  </si>
  <si>
    <t>Plan-MB-10280</t>
  </si>
  <si>
    <t>Plan-MB-10281</t>
  </si>
  <si>
    <t>Plan-MB-10282</t>
  </si>
  <si>
    <t>Plan-MB-10283</t>
  </si>
  <si>
    <t>Plan-MB-10284</t>
  </si>
  <si>
    <t>Plan-MB-10285</t>
  </si>
  <si>
    <t>Plan-MB-10286</t>
  </si>
  <si>
    <t>Plan-MB-10287</t>
  </si>
  <si>
    <t>Plan-MB-10288</t>
  </si>
  <si>
    <t>Plan-MB-10289</t>
  </si>
  <si>
    <t>Plan-MB-10290</t>
  </si>
  <si>
    <t>Plan-MB-10291</t>
  </si>
  <si>
    <t>Plan-MB-10292</t>
  </si>
  <si>
    <t>Plan-MB-10293</t>
  </si>
  <si>
    <t>Plan-MB-10294</t>
  </si>
  <si>
    <t>Plan-MB-10295</t>
  </si>
  <si>
    <t>Plan-MB-10296</t>
  </si>
  <si>
    <t>Plan-MB-10297</t>
  </si>
  <si>
    <t>Plan-MB-10298</t>
  </si>
  <si>
    <t>Plan-MB-10299</t>
  </si>
  <si>
    <t>Plan-MB-10300</t>
  </si>
  <si>
    <t>Plan-MB-10301</t>
  </si>
  <si>
    <t>Plan-MB-10302</t>
  </si>
  <si>
    <t>Plan-MB-10303</t>
  </si>
  <si>
    <t>Plan-MB-10304</t>
  </si>
  <si>
    <t>Plan-MB-10305</t>
  </si>
  <si>
    <t>Plan-MB-10306</t>
  </si>
  <si>
    <t>Plan-MB-10307</t>
  </si>
  <si>
    <t>Plan-MB-10308</t>
  </si>
  <si>
    <t>Plan-MB-10309</t>
  </si>
  <si>
    <t>Plan-MB-10310</t>
  </si>
  <si>
    <t>Plan-MB-10311</t>
  </si>
  <si>
    <t>Plan-MB-10312</t>
  </si>
  <si>
    <t>Plan-MB-10313</t>
  </si>
  <si>
    <t>Plan-MB-10314</t>
  </si>
  <si>
    <t>Plan-MB-10315</t>
  </si>
  <si>
    <t>Plan-MB-10316</t>
  </si>
  <si>
    <t>Plan-MB-10317</t>
  </si>
  <si>
    <t>Plan-MB-10318</t>
  </si>
  <si>
    <t>Plan-MB-10319</t>
  </si>
  <si>
    <t>Plan-MB-10320</t>
  </si>
  <si>
    <t>Plan-MB-10321</t>
  </si>
  <si>
    <t>Plan-MB-10322</t>
  </si>
  <si>
    <t>Plan-MB-10323</t>
  </si>
  <si>
    <t>Plan-MB-10324</t>
  </si>
  <si>
    <t>Plan-MB-10325</t>
  </si>
  <si>
    <t>Plan-MB-10326</t>
  </si>
  <si>
    <t>Plan-MB-10327</t>
  </si>
  <si>
    <t>Plan-MB-10328</t>
  </si>
  <si>
    <t>Plan-MB-10329</t>
  </si>
  <si>
    <t>Plan-MB-10330</t>
  </si>
  <si>
    <t>Plan-MB-10331</t>
  </si>
  <si>
    <t>Plan-MB-10332</t>
  </si>
  <si>
    <t>Plan-MB-10333</t>
  </si>
  <si>
    <t>Plan-MB-10334</t>
  </si>
  <si>
    <t>Plan-MB-10335</t>
  </si>
  <si>
    <t>Plan-MB-10336</t>
  </si>
  <si>
    <t>Plan-MB-10337</t>
  </si>
  <si>
    <t>Plan-MB-10338</t>
  </si>
  <si>
    <t>Plan-MB-10339</t>
  </si>
  <si>
    <t>Plan-MB-10340</t>
  </si>
  <si>
    <t>Plan-MB-10341</t>
  </si>
  <si>
    <t>Plan-MB-10342</t>
  </si>
  <si>
    <t>Plan-MB-10343</t>
  </si>
  <si>
    <t>Plan-MB-10344</t>
  </si>
  <si>
    <t>Plan-MB-10345</t>
  </si>
  <si>
    <t>Plan-MB-10346</t>
  </si>
  <si>
    <t>Plan-MB-10347</t>
  </si>
  <si>
    <t>Plan-MB-10348</t>
  </si>
  <si>
    <t>Plan-MB-10349</t>
  </si>
  <si>
    <t>Plan-MB-10350</t>
  </si>
  <si>
    <t>Plan-MB-10351</t>
  </si>
  <si>
    <t>Plan-MB-10352</t>
  </si>
  <si>
    <t>Plan-MB-10353</t>
  </si>
  <si>
    <t>Plan-MB-10354</t>
  </si>
  <si>
    <t>Plan-MB-10355</t>
  </si>
  <si>
    <t>Plan-MB-10356</t>
  </si>
  <si>
    <t>Plan-MB-10357</t>
  </si>
  <si>
    <t>Plan-MB-10358</t>
  </si>
  <si>
    <t>Plan-MB-10359</t>
  </si>
  <si>
    <t>Plan-MB-10360</t>
  </si>
  <si>
    <t>Plan-MB-10361</t>
  </si>
  <si>
    <t>Plan-MB-10362</t>
  </si>
  <si>
    <t>Plan-MB-10363</t>
  </si>
  <si>
    <t>Plan-MB-10364</t>
  </si>
  <si>
    <t>Plan-MB-10365</t>
  </si>
  <si>
    <t>Plan-MB-10366</t>
  </si>
  <si>
    <t>Plan-MB-10367</t>
  </si>
  <si>
    <t>Plan-MB-10368</t>
  </si>
  <si>
    <t>Plan-MB-10369</t>
  </si>
  <si>
    <t>Plan-MB-10370</t>
  </si>
  <si>
    <t>Plan-MB-10371</t>
  </si>
  <si>
    <t>Plan-MB-10372</t>
  </si>
  <si>
    <t>Plan-MB-10373</t>
  </si>
  <si>
    <t>Plan-MB-10374</t>
  </si>
  <si>
    <t>Plan-MB-10375</t>
  </si>
  <si>
    <t>Plan-MB-10376</t>
  </si>
  <si>
    <t>Plan-MB-10377</t>
  </si>
  <si>
    <t>Plan-MB-10378</t>
  </si>
  <si>
    <t>Plan-MB-10379</t>
  </si>
  <si>
    <t>Plan-MB-10380</t>
  </si>
  <si>
    <t>Plan-MB-10381</t>
  </si>
  <si>
    <t>Plan-MB-10382</t>
  </si>
  <si>
    <t>Plan-MB-10383</t>
  </si>
  <si>
    <t>Plan-MB-10384</t>
  </si>
  <si>
    <t>Plan-MB-10385</t>
  </si>
  <si>
    <t>Plan-MB-10386</t>
  </si>
  <si>
    <t>Plan-MB-10387</t>
  </si>
  <si>
    <t>Plan-MB-10388</t>
  </si>
  <si>
    <t>Plan-MB-10389</t>
  </si>
  <si>
    <t>Plan-MB-10390</t>
  </si>
  <si>
    <t>Plan-MB-10391</t>
  </si>
  <si>
    <t>Plan-MB-10392</t>
  </si>
  <si>
    <t>Plan-MB-10393</t>
  </si>
  <si>
    <t>Plan-MB-10394</t>
  </si>
  <si>
    <t>Plan-MB-10395</t>
  </si>
  <si>
    <t>Plan-MB-10396</t>
  </si>
  <si>
    <t>Plan-MB-10397</t>
  </si>
  <si>
    <t>Plan-MB-10398</t>
  </si>
  <si>
    <t>Plan-MB-10399</t>
  </si>
  <si>
    <t>Plan-MB-10400</t>
  </si>
  <si>
    <t>Plan-MB-10401</t>
  </si>
  <si>
    <t>Plan-MB-10402</t>
  </si>
  <si>
    <t>Plan-MB-10403</t>
  </si>
  <si>
    <t>Plan-MB-10404</t>
  </si>
  <si>
    <t>Plan-MB-10405</t>
  </si>
  <si>
    <t>Plan-MB-10406</t>
  </si>
  <si>
    <t>Plan-MB-10407</t>
  </si>
  <si>
    <t>Plan-MB-10408</t>
  </si>
  <si>
    <t>Plan-MB-10409</t>
  </si>
  <si>
    <t>Plan-MB-10410</t>
  </si>
  <si>
    <t>Plan-MB-10411</t>
  </si>
  <si>
    <t>Plan-MB-10412</t>
  </si>
  <si>
    <t>Plan-MB-10413</t>
  </si>
  <si>
    <t>Plan-MB-10414</t>
  </si>
  <si>
    <t>Plan-MB-10415</t>
  </si>
  <si>
    <t>Plan-MB-10416</t>
  </si>
  <si>
    <t>Plan-MB-10417</t>
  </si>
  <si>
    <t>Plan-MB-10418</t>
  </si>
  <si>
    <t>Plan-MB-10419</t>
  </si>
  <si>
    <t>Plan-MB-10420</t>
  </si>
  <si>
    <t>Plan-MB-10421</t>
  </si>
  <si>
    <t>Plan-MB-10422</t>
  </si>
  <si>
    <t>Plan-MB-10423</t>
  </si>
  <si>
    <t>Plan-MB-10424</t>
  </si>
  <si>
    <t>Plan-MB-10425</t>
  </si>
  <si>
    <t>Plan-MB-10426</t>
  </si>
  <si>
    <t>Plan-MB-10427</t>
  </si>
  <si>
    <t>Plan-MB-10428</t>
  </si>
  <si>
    <t>Plan-MB-10429</t>
  </si>
  <si>
    <t>Plan-MB-10430</t>
  </si>
  <si>
    <t>Plan-MB-10431</t>
  </si>
  <si>
    <t>Plan-MB-10432</t>
  </si>
  <si>
    <t>Plan-MB-10433</t>
  </si>
  <si>
    <t>Plan-MB-10434</t>
  </si>
  <si>
    <t>Plan-MB-10435</t>
  </si>
  <si>
    <t>Plan-MB-10436</t>
  </si>
  <si>
    <t>Plan-MB-10437</t>
  </si>
  <si>
    <t>Plan-MB-10438</t>
  </si>
  <si>
    <t>Plan-MB-10439</t>
  </si>
  <si>
    <t>Plan-MB-10440</t>
  </si>
  <si>
    <t>Plan-MB-10441</t>
  </si>
  <si>
    <t>Plan-MB-10442</t>
  </si>
  <si>
    <t>Plan-MB-10443</t>
  </si>
  <si>
    <t>Plan-MB-10444</t>
  </si>
  <si>
    <t>Plan-MB-10445</t>
  </si>
  <si>
    <t>Plan-MB-10446</t>
  </si>
  <si>
    <t>Plan-MB-10447</t>
  </si>
  <si>
    <t>Plan-MB-10448</t>
  </si>
  <si>
    <t>Plan-MB-10449</t>
  </si>
  <si>
    <t>Plan-MB-10450</t>
  </si>
  <si>
    <t>Plan-MB-10451</t>
  </si>
  <si>
    <t>Plan-MB-10452</t>
  </si>
  <si>
    <t>Plan-MB-10453</t>
  </si>
  <si>
    <t>Plan-MB-10454</t>
  </si>
  <si>
    <t>Plan-MB-10455</t>
  </si>
  <si>
    <t>Plan-MB-10456</t>
  </si>
  <si>
    <t>Plan-MB-10457</t>
  </si>
  <si>
    <t>Plan-MB-10458</t>
  </si>
  <si>
    <t>Plan-MB-10459</t>
  </si>
  <si>
    <t>Plan-MB-10460</t>
  </si>
  <si>
    <t>Plan-MB-10461</t>
  </si>
  <si>
    <t>Plan-MB-10462</t>
  </si>
  <si>
    <t>Plan-MB-10463</t>
  </si>
  <si>
    <t>Plan-MB-10464</t>
  </si>
  <si>
    <t>Plan-MB-10465</t>
  </si>
  <si>
    <t>Plan-MB-10466</t>
  </si>
  <si>
    <t>Plan-MB-10467</t>
  </si>
  <si>
    <t>Plan-MB-10468</t>
  </si>
  <si>
    <t>Plan-MB-10469</t>
  </si>
  <si>
    <t>Plan-MB-10470</t>
  </si>
  <si>
    <t>Plan-MB-10471</t>
  </si>
  <si>
    <t>Plan-MB-10472</t>
  </si>
  <si>
    <t>Plan-MB-10473</t>
  </si>
  <si>
    <t>Plan-MB-10474</t>
  </si>
  <si>
    <t>Plan-MB-10475</t>
  </si>
  <si>
    <t>Plan-MB-10476</t>
  </si>
  <si>
    <t>Plan-MB-10477</t>
  </si>
  <si>
    <t>Plan-MB-10478</t>
  </si>
  <si>
    <t>Plan-MB-10479</t>
  </si>
  <si>
    <t>Plan-MB-10480</t>
  </si>
  <si>
    <t>Plan-MB-10481</t>
  </si>
  <si>
    <t>Plan-MB-10482</t>
  </si>
  <si>
    <t>Plan-MB-10483</t>
  </si>
  <si>
    <t>Plan-MB-10484</t>
  </si>
  <si>
    <t>Plan-MB-10485</t>
  </si>
  <si>
    <t>Plan-MB-10486</t>
  </si>
  <si>
    <t>Plan-MB-10487</t>
  </si>
  <si>
    <t>Plan-MB-10488</t>
  </si>
  <si>
    <t>Plan-MB-10489</t>
  </si>
  <si>
    <t>Plan-MB-10490</t>
  </si>
  <si>
    <t>Plan-MB-10491</t>
  </si>
  <si>
    <t>Plan-MB-10492</t>
  </si>
  <si>
    <t>Plan-MB-10493</t>
  </si>
  <si>
    <t>Plan-MB-10494</t>
  </si>
  <si>
    <t>Plan-MB-10495</t>
  </si>
  <si>
    <t>Plan-MB-10496</t>
  </si>
  <si>
    <t>Plan-MB-10497</t>
  </si>
  <si>
    <t>Plan-MB-10498</t>
  </si>
  <si>
    <t>Plan-MB-10499</t>
  </si>
  <si>
    <t>Plan-MB-10500</t>
  </si>
  <si>
    <t>Plan-MB-10501</t>
  </si>
  <si>
    <t>Plan-MB-10502</t>
  </si>
  <si>
    <t>Plan-MB-10503</t>
  </si>
  <si>
    <t>Plan-MB-10504</t>
  </si>
  <si>
    <t>Plan-MB-10505</t>
  </si>
  <si>
    <t>Plan-MB-10506</t>
  </si>
  <si>
    <t>Plan-MB-10507</t>
  </si>
  <si>
    <t>Plan-MB-10508</t>
  </si>
  <si>
    <t>Plan-MB-10509</t>
  </si>
  <si>
    <t>Plan-MB-10510</t>
  </si>
  <si>
    <t>Plan-MB-10511</t>
  </si>
  <si>
    <t>Plan-MB-10512</t>
  </si>
  <si>
    <t>Plan-MB-10513</t>
  </si>
  <si>
    <t>Plan-MB-10514</t>
  </si>
  <si>
    <t>Plan-MB-10515</t>
  </si>
  <si>
    <t>Plan-MB-10516</t>
  </si>
  <si>
    <t>Plan-MB-10517</t>
  </si>
  <si>
    <t>Plan-MB-10518</t>
  </si>
  <si>
    <t>Plan-MB-10519</t>
  </si>
  <si>
    <t>Plan-MB-10520</t>
  </si>
  <si>
    <t>Plan-MB-10521</t>
  </si>
  <si>
    <t>Plan-MB-10522</t>
  </si>
  <si>
    <t>Plan-MB-10523</t>
  </si>
  <si>
    <t>Plan-MB-10524</t>
  </si>
  <si>
    <t>Plan-MB-10525</t>
  </si>
  <si>
    <t>Plan-MB-10526</t>
  </si>
  <si>
    <t>Plan-MB-10527</t>
  </si>
  <si>
    <t>Plan-MB-10528</t>
  </si>
  <si>
    <t>Plan-MB-10529</t>
  </si>
  <si>
    <t>Plan-MB-10530</t>
  </si>
  <si>
    <t>Plan-MB-10531</t>
  </si>
  <si>
    <t>Plan-MB-10532</t>
  </si>
  <si>
    <t>Plan-MB-10533</t>
  </si>
  <si>
    <t>Plan-MB-10534</t>
  </si>
  <si>
    <t>Plan-MB-10535</t>
  </si>
  <si>
    <t>Plan-MB-10536</t>
  </si>
  <si>
    <t>Plan-MB-10537</t>
  </si>
  <si>
    <t>Plan-MB-10538</t>
  </si>
  <si>
    <t>Plan-MB-10539</t>
  </si>
  <si>
    <t>Plan-MB-10540</t>
  </si>
  <si>
    <t>Plan-MB-10541</t>
  </si>
  <si>
    <t>Plan-MB-10542</t>
  </si>
  <si>
    <t>Plan-MB-10543</t>
  </si>
  <si>
    <t>Plan-MB-10544</t>
  </si>
  <si>
    <t>Plan-MB-10545</t>
  </si>
  <si>
    <t>Plan-MB-10546</t>
  </si>
  <si>
    <t>Plan-MB-10547</t>
  </si>
  <si>
    <t>Plan-MB-10548</t>
  </si>
  <si>
    <t>Plan-MB-10549</t>
  </si>
  <si>
    <t>Plan-MB-10550</t>
  </si>
  <si>
    <t>Plan-MB-10551</t>
  </si>
  <si>
    <t>Plan-MB-10552</t>
  </si>
  <si>
    <t>Plan-MB-10553</t>
  </si>
  <si>
    <t>Plan-MB-10554</t>
  </si>
  <si>
    <t>Plan-MB-10555</t>
  </si>
  <si>
    <t>Plan-MB-10556</t>
  </si>
  <si>
    <t>Plan-MB-10557</t>
  </si>
  <si>
    <t>Plan-MB-10558</t>
  </si>
  <si>
    <t>Plan-MB-10559</t>
  </si>
  <si>
    <t>Plan-MB-10560</t>
  </si>
  <si>
    <t>Plan-MB-10561</t>
  </si>
  <si>
    <t>Plan-MB-10562</t>
  </si>
  <si>
    <t>Plan-MB-10563</t>
  </si>
  <si>
    <t>Plan-MB-10564</t>
  </si>
  <si>
    <t>Plan-MB-10565</t>
  </si>
  <si>
    <t>Plan-MB-10566</t>
  </si>
  <si>
    <t>Plan-MB-10567</t>
  </si>
  <si>
    <t>Plan-MB-10568</t>
  </si>
  <si>
    <t>Plan-MB-10569</t>
  </si>
  <si>
    <t>Plan-MB-10570</t>
  </si>
  <si>
    <t>Plan-MB-10571</t>
  </si>
  <si>
    <t>Plan-MB-10572</t>
  </si>
  <si>
    <t>Plan-MB-10573</t>
  </si>
  <si>
    <t>Plan-MB-10574</t>
  </si>
  <si>
    <t>Plan-MB-10575</t>
  </si>
  <si>
    <t>Plan-MB-10576</t>
  </si>
  <si>
    <t>Plan-MB-10577</t>
  </si>
  <si>
    <t>Plan-MB-10578</t>
  </si>
  <si>
    <t>Plan-MB-10579</t>
  </si>
  <si>
    <t>Plan-MB-10580</t>
  </si>
  <si>
    <t>Plan-MB-10581</t>
  </si>
  <si>
    <t>Plan-MB-10582</t>
  </si>
  <si>
    <t>Plan-MB-10583</t>
  </si>
  <si>
    <t>Plan-MB-10584</t>
  </si>
  <si>
    <t>Plan-MB-10585</t>
  </si>
  <si>
    <t>Plan-MB-10586</t>
  </si>
  <si>
    <t>Plan-MB-10587</t>
  </si>
  <si>
    <t>Plan-MB-10588</t>
  </si>
  <si>
    <t>Plan-MB-10589</t>
  </si>
  <si>
    <t>Plan-MB-10590</t>
  </si>
  <si>
    <t>Plan-MB-10591</t>
  </si>
  <si>
    <t>Plan-MB-10592</t>
  </si>
  <si>
    <t>Plan-MB-10593</t>
  </si>
  <si>
    <t>Plan-MB-10594</t>
  </si>
  <si>
    <t>Plan-MB-10595</t>
  </si>
  <si>
    <t>Plan-MB-10596</t>
  </si>
  <si>
    <t>Plan-MB-10597</t>
  </si>
  <si>
    <t>Plan-MB-10598</t>
  </si>
  <si>
    <t>Plan-MB-10599</t>
  </si>
  <si>
    <t>Plan-MB-10600</t>
  </si>
  <si>
    <t>Plan-MB-10601</t>
  </si>
  <si>
    <t>Plan-MB-10602</t>
  </si>
  <si>
    <t>Plan-MB-10603</t>
  </si>
  <si>
    <t>Plan-MB-10604</t>
  </si>
  <si>
    <t>Plan-MB-10605</t>
  </si>
  <si>
    <t>Plan-MB-10606</t>
  </si>
  <si>
    <t>Plan-MB-10607</t>
  </si>
  <si>
    <t>Plan-MB-10608</t>
  </si>
  <si>
    <t>Plan-MB-10609</t>
  </si>
  <si>
    <t>Plan-MB-10610</t>
  </si>
  <si>
    <t>Plan-MB-10611</t>
  </si>
  <si>
    <t>Plan-MB-10612</t>
  </si>
  <si>
    <t>Plan-MB-10613</t>
  </si>
  <si>
    <t>Plan-MB-10614</t>
  </si>
  <si>
    <t>Plan-MB-10615</t>
  </si>
  <si>
    <t>Plan-MB-10616</t>
  </si>
  <si>
    <t>Plan-MB-10617</t>
  </si>
  <si>
    <t>Plan-MB-10618</t>
  </si>
  <si>
    <t>Plan-MB-10619</t>
  </si>
  <si>
    <t>Plan-MB-10620</t>
  </si>
  <si>
    <t>Plan-MB-10621</t>
  </si>
  <si>
    <t>Plan-MB-10622</t>
  </si>
  <si>
    <t>Plan-MB-10623</t>
  </si>
  <si>
    <t>Plan-MB-10624</t>
  </si>
  <si>
    <t>Plan-MB-10625</t>
  </si>
  <si>
    <t>Plan-MB-10626</t>
  </si>
  <si>
    <t>Plan-MB-10627</t>
  </si>
  <si>
    <t>Plan-MB-10628</t>
  </si>
  <si>
    <t>Plan-MB-10629</t>
  </si>
  <si>
    <t>Plan-MB-10630</t>
  </si>
  <si>
    <t>Plan-MB-10631</t>
  </si>
  <si>
    <t>Plan-MB-10632</t>
  </si>
  <si>
    <t>Plan-MB-10633</t>
  </si>
  <si>
    <t>Plan-MB-10634</t>
  </si>
  <si>
    <t>Plan-MB-10635</t>
  </si>
  <si>
    <t>Plan-MB-10636</t>
  </si>
  <si>
    <t>Plan-MB-10637</t>
  </si>
  <si>
    <t>Plan-MB-10638</t>
  </si>
  <si>
    <t>Plan-MB-10639</t>
  </si>
  <si>
    <t>Plan-MB-10640</t>
  </si>
  <si>
    <t>Plan-MB-10641</t>
  </si>
  <si>
    <t>Plan-MB-10642</t>
  </si>
  <si>
    <t>Plan-MB-10643</t>
  </si>
  <si>
    <t>Plan-MB-10644</t>
  </si>
  <si>
    <t>Plan-MB-10645</t>
  </si>
  <si>
    <t>Plan-MB-10646</t>
  </si>
  <si>
    <t>Plan-MB-10647</t>
  </si>
  <si>
    <t>Plan-MB-10648</t>
  </si>
  <si>
    <t>Plan-MB-10649</t>
  </si>
  <si>
    <t>Plan-MB-10650</t>
  </si>
  <si>
    <t>Plan-MB-10651</t>
  </si>
  <si>
    <t>Plan-MB-10652</t>
  </si>
  <si>
    <t>Plan-MB-10653</t>
  </si>
  <si>
    <t>Plan-MB-10654</t>
  </si>
  <si>
    <t>Plan-MB-10655</t>
  </si>
  <si>
    <t>Plan-MB-10656</t>
  </si>
  <si>
    <t>Plan-MB-10657</t>
  </si>
  <si>
    <t>Plan-MB-10658</t>
  </si>
  <si>
    <t>Plan-MB-10659</t>
  </si>
  <si>
    <t>Plan-MB-10660</t>
  </si>
  <si>
    <t>Plan-MB-10661</t>
  </si>
  <si>
    <t>Plan-MB-10662</t>
  </si>
  <si>
    <t>Plan-MB-10663</t>
  </si>
  <si>
    <t>Plan-MB-10664</t>
  </si>
  <si>
    <t>Plan-MB-10665</t>
  </si>
  <si>
    <t>Plan-MB-10666</t>
  </si>
  <si>
    <t>Plan-MB-10667</t>
  </si>
  <si>
    <t>Plan-MB-10668</t>
  </si>
  <si>
    <t>Plan-MB-10669</t>
  </si>
  <si>
    <t>Plan-MB-10670</t>
  </si>
  <si>
    <t>Plan-MB-10671</t>
  </si>
  <si>
    <t>Plan-MB-10672</t>
  </si>
  <si>
    <t>Plan-MB-10673</t>
  </si>
  <si>
    <t>Plan-MB-10674</t>
  </si>
  <si>
    <t>Plan-MB-10675</t>
  </si>
  <si>
    <t>Plan-MB-10676</t>
  </si>
  <si>
    <t>Plan-MB-10677</t>
  </si>
  <si>
    <t>Plan-MB-10678</t>
  </si>
  <si>
    <t>Plan-MB-10679</t>
  </si>
  <si>
    <t>Plan-MB-10680</t>
  </si>
  <si>
    <t>Plan-MB-10681</t>
  </si>
  <si>
    <t>Plan-MB-10682</t>
  </si>
  <si>
    <t>Plan-MB-10683</t>
  </si>
  <si>
    <t>Plan-MB-10684</t>
  </si>
  <si>
    <t>Plan-MB-10685</t>
  </si>
  <si>
    <t>Plan-MB-10686</t>
  </si>
  <si>
    <t>Plan-MB-10687</t>
  </si>
  <si>
    <t>Plan-MB-10688</t>
  </si>
  <si>
    <t>Plan-MB-10689</t>
  </si>
  <si>
    <t>Plan-MB-10690</t>
  </si>
  <si>
    <t>Plan-MB-10691</t>
  </si>
  <si>
    <t>Plan-MB-10692</t>
  </si>
  <si>
    <t>Plan-MB-10693</t>
  </si>
  <si>
    <t>Plan-MB-10694</t>
  </si>
  <si>
    <t>Plan-MB-10695</t>
  </si>
  <si>
    <t>Plan-MB-10696</t>
  </si>
  <si>
    <t>Plan-MB-10697</t>
  </si>
  <si>
    <t>Plan-MB-10698</t>
  </si>
  <si>
    <t>Plan-MB-10699</t>
  </si>
  <si>
    <t>Plan-MB-10700</t>
  </si>
  <si>
    <t>Plan-MB-10701</t>
  </si>
  <si>
    <t>Plan-MB-10702</t>
  </si>
  <si>
    <t>Plan-MB-10703</t>
  </si>
  <si>
    <t>Plan-MB-10704</t>
  </si>
  <si>
    <t>Plan-MB-10705</t>
  </si>
  <si>
    <t>Plan-MB-10706</t>
  </si>
  <si>
    <t>Plan-MB-10707</t>
  </si>
  <si>
    <t>Plan-MB-10708</t>
  </si>
  <si>
    <t>Plan-MB-10709</t>
  </si>
  <si>
    <t>Plan-MB-10710</t>
  </si>
  <si>
    <t>Plan-MB-10711</t>
  </si>
  <si>
    <t>Plan-MB-10712</t>
  </si>
  <si>
    <t>Plan-MB-10713</t>
  </si>
  <si>
    <t>Plan-MB-10714</t>
  </si>
  <si>
    <t>Plan-MB-10715</t>
  </si>
  <si>
    <t>Plan-MB-10716</t>
  </si>
  <si>
    <t>Plan-MB-10717</t>
  </si>
  <si>
    <t>Plan-MB-10718</t>
  </si>
  <si>
    <t>Plan-MB-10719</t>
  </si>
  <si>
    <t>Plan-MB-10720</t>
  </si>
  <si>
    <t>Plan-MB-10721</t>
  </si>
  <si>
    <t>Plan-MB-10722</t>
  </si>
  <si>
    <t>Plan-MB-10723</t>
  </si>
  <si>
    <t>Plan-MB-10724</t>
  </si>
  <si>
    <t>Plan-MB-10725</t>
  </si>
  <si>
    <t>Plan-MB-10726</t>
  </si>
  <si>
    <t>Plan-MB-10727</t>
  </si>
  <si>
    <t>Plan-MB-10728</t>
  </si>
  <si>
    <t>Plan-MB-10729</t>
  </si>
  <si>
    <t>Plan-MB-10730</t>
  </si>
  <si>
    <t>Plan-MB-10731</t>
  </si>
  <si>
    <t>Plan-MB-10732</t>
  </si>
  <si>
    <t>Plan-MB-10733</t>
  </si>
  <si>
    <t>Plan-MB-10734</t>
  </si>
  <si>
    <t>Plan-MB-10735</t>
  </si>
  <si>
    <t>Plan-MB-10736</t>
  </si>
  <si>
    <t>Plan-MB-10737</t>
  </si>
  <si>
    <t>Plan-MB-10738</t>
  </si>
  <si>
    <t>Plan-MB-10739</t>
  </si>
  <si>
    <t>Plan-MB-10740</t>
  </si>
  <si>
    <t>Plan-MB-10741</t>
  </si>
  <si>
    <t>Plan-MB-10742</t>
  </si>
  <si>
    <t>Plan-MB-10743</t>
  </si>
  <si>
    <t>Plan-MB-10744</t>
  </si>
  <si>
    <t>Plan-MB-10745</t>
  </si>
  <si>
    <t>Plan-MB-10746</t>
  </si>
  <si>
    <t>Plan-MB-10747</t>
  </si>
  <si>
    <t>Plan-MB-10748</t>
  </si>
  <si>
    <t>Plan-MB-10749</t>
  </si>
  <si>
    <t>Plan-MB-10750</t>
  </si>
  <si>
    <t>Plan-MB-10751</t>
  </si>
  <si>
    <t>Plan-MB-10752</t>
  </si>
  <si>
    <t>Plan-MB-10753</t>
  </si>
  <si>
    <t>Plan-MB-10754</t>
  </si>
  <si>
    <t>Plan-MB-10755</t>
  </si>
  <si>
    <t>Plan-MB-10756</t>
  </si>
  <si>
    <t>Plan-MB-10757</t>
  </si>
  <si>
    <t>Plan-MB-10758</t>
  </si>
  <si>
    <t>Plan-MB-10759</t>
  </si>
  <si>
    <t>Plan-MB-10760</t>
  </si>
  <si>
    <t>Plan-MB-10761</t>
  </si>
  <si>
    <t>Plan-MB-10762</t>
  </si>
  <si>
    <t>Plan-MB-10763</t>
  </si>
  <si>
    <t>Plan-MB-10764</t>
  </si>
  <si>
    <t>Plan-MB-10765</t>
  </si>
  <si>
    <t>Plan-MB-10766</t>
  </si>
  <si>
    <t>Plan-MB-10767</t>
  </si>
  <si>
    <t>Plan-MB-10768</t>
  </si>
  <si>
    <t>Plan-MB-10769</t>
  </si>
  <si>
    <t>Plan-MB-10770</t>
  </si>
  <si>
    <t>Plan-MB-10771</t>
  </si>
  <si>
    <t>Plan-MB-10772</t>
  </si>
  <si>
    <t>Plan-MB-10773</t>
  </si>
  <si>
    <t>Plan-MB-10774</t>
  </si>
  <si>
    <t>Plan-MB-10775</t>
  </si>
  <si>
    <t>Plan-MB-10776</t>
  </si>
  <si>
    <t>Plan-MB-10777</t>
  </si>
  <si>
    <t>Plan-MB-10778</t>
  </si>
  <si>
    <t>Plan-MB-10779</t>
  </si>
  <si>
    <t>Plan-MB-10780</t>
  </si>
  <si>
    <t>Plan-MB-10781</t>
  </si>
  <si>
    <t>Plan-MB-10782</t>
  </si>
  <si>
    <t>Plan-MB-10783</t>
  </si>
  <si>
    <t>Plan-MB-10784</t>
  </si>
  <si>
    <t>Plan-MB-10785</t>
  </si>
  <si>
    <t>Plan-MB-10786</t>
  </si>
  <si>
    <t>Plan-MB-10787</t>
  </si>
  <si>
    <t>Plan-MB-10788</t>
  </si>
  <si>
    <t>Plan-MB-10789</t>
  </si>
  <si>
    <t>Plan-MB-10790</t>
  </si>
  <si>
    <t>Plan-MB-10791</t>
  </si>
  <si>
    <t>Plan-MB-10792</t>
  </si>
  <si>
    <t>Plan-MB-10793</t>
  </si>
  <si>
    <t>Plan-MB-10794</t>
  </si>
  <si>
    <t>Plan-MB-10795</t>
  </si>
  <si>
    <t>Plan-MB-10796</t>
  </si>
  <si>
    <t>Plan-MB-10797</t>
  </si>
  <si>
    <t>Plan-MB-10798</t>
  </si>
  <si>
    <t>Plan-MB-10799</t>
  </si>
  <si>
    <t>Plan-MB-10800</t>
  </si>
  <si>
    <t>Plan-MB-10801</t>
  </si>
  <si>
    <t>Plan-MB-10802</t>
  </si>
  <si>
    <t>Plan-MB-10803</t>
  </si>
  <si>
    <t>Plan-MB-10804</t>
  </si>
  <si>
    <t>Plan-MB-10805</t>
  </si>
  <si>
    <t>Plan-MB-10806</t>
  </si>
  <si>
    <t>Plan-MB-10807</t>
  </si>
  <si>
    <t>Plan-MB-10808</t>
  </si>
  <si>
    <t>Plan-MB-10809</t>
  </si>
  <si>
    <t>Plan-MB-10810</t>
  </si>
  <si>
    <t>Plan-MB-10811</t>
  </si>
  <si>
    <t>Plan-MB-10812</t>
  </si>
  <si>
    <t>Plan-MB-10813</t>
  </si>
  <si>
    <t>Plan-MB-10814</t>
  </si>
  <si>
    <t>Plan-MB-10815</t>
  </si>
  <si>
    <t>Plan-MB-10816</t>
  </si>
  <si>
    <t>Plan-MB-10817</t>
  </si>
  <si>
    <t>Plan-MB-10818</t>
  </si>
  <si>
    <t>Plan-MB-10819</t>
  </si>
  <si>
    <t>Plan-MB-10820</t>
  </si>
  <si>
    <t>Plan-MB-10821</t>
  </si>
  <si>
    <t>Plan-MB-10822</t>
  </si>
  <si>
    <t>Plan-MB-10823</t>
  </si>
  <si>
    <t>Plan-MB-10824</t>
  </si>
  <si>
    <t>Plan-MB-10825</t>
  </si>
  <si>
    <t>Plan-MB-10826</t>
  </si>
  <si>
    <t>Plan-MB-10827</t>
  </si>
  <si>
    <t>Plan-MB-10828</t>
  </si>
  <si>
    <t>Plan-MB-10829</t>
  </si>
  <si>
    <t>Plan-MB-10830</t>
  </si>
  <si>
    <t>Plan-MB-10831</t>
  </si>
  <si>
    <t>Plan-MB-10832</t>
  </si>
  <si>
    <t>Plan-MB-10833</t>
  </si>
  <si>
    <t>Plan-MB-10834</t>
  </si>
  <si>
    <t>Plan-MB-10835</t>
  </si>
  <si>
    <t>Plan-MB-10836</t>
  </si>
  <si>
    <t>Plan-MB-10837</t>
  </si>
  <si>
    <t>Plan-MB-10838</t>
  </si>
  <si>
    <t>Plan-MB-10839</t>
  </si>
  <si>
    <t>Plan-MB-10840</t>
  </si>
  <si>
    <t>Plan-MB-10841</t>
  </si>
  <si>
    <t>Plan-MB-10842</t>
  </si>
  <si>
    <t>Plan-MB-10843</t>
  </si>
  <si>
    <t>Plan-MB-10844</t>
  </si>
  <si>
    <t>Plan-MB-10845</t>
  </si>
  <si>
    <t>Plan-MB-10846</t>
  </si>
  <si>
    <t>Plan-MB-10847</t>
  </si>
  <si>
    <t>Plan-MB-10848</t>
  </si>
  <si>
    <t>Plan-MB-10849</t>
  </si>
  <si>
    <t>Plan-MB-10850</t>
  </si>
  <si>
    <t>Plan-MB-10851</t>
  </si>
  <si>
    <t>Plan-MB-10852</t>
  </si>
  <si>
    <t>Plan-MB-10853</t>
  </si>
  <si>
    <t>Plan-MB-10854</t>
  </si>
  <si>
    <t>Plan-MB-10855</t>
  </si>
  <si>
    <t>Plan-MB-10856</t>
  </si>
  <si>
    <t>Plan-MB-10857</t>
  </si>
  <si>
    <t>Plan-MB-10858</t>
  </si>
  <si>
    <t>Plan-MB-10859</t>
  </si>
  <si>
    <t>Plan-MB-10860</t>
  </si>
  <si>
    <t>Plan-MB-10861</t>
  </si>
  <si>
    <t>Plan-MB-10862</t>
  </si>
  <si>
    <t>Plan-MB-10863</t>
  </si>
  <si>
    <t>Plan-MB-10864</t>
  </si>
  <si>
    <t>Plan-MB-10865</t>
  </si>
  <si>
    <t>Plan-MB-10866</t>
  </si>
  <si>
    <t>Plan-MB-10867</t>
  </si>
  <si>
    <t>Plan-MB-10868</t>
  </si>
  <si>
    <t>Plan-MB-10869</t>
  </si>
  <si>
    <t>Plan-MB-10870</t>
  </si>
  <si>
    <t>Plan-MB-10871</t>
  </si>
  <si>
    <t>Plan-MB-10872</t>
  </si>
  <si>
    <t>Plan-MB-10873</t>
  </si>
  <si>
    <t>Plan-MB-10874</t>
  </si>
  <si>
    <t>Plan-MB-10875</t>
  </si>
  <si>
    <t>Plan-MB-10876</t>
  </si>
  <si>
    <t>Plan-MB-10877</t>
  </si>
  <si>
    <t>Plan-MB-10878</t>
  </si>
  <si>
    <t>Plan-MB-10879</t>
  </si>
  <si>
    <t>Plan-MB-10880</t>
  </si>
  <si>
    <t>Plan-MB-10881</t>
  </si>
  <si>
    <t>Plan-MB-10882</t>
  </si>
  <si>
    <t>Plan-MB-10883</t>
  </si>
  <si>
    <t>Plan-MB-10884</t>
  </si>
  <si>
    <t>Plan-MB-10885</t>
  </si>
  <si>
    <t>Plan-MB-10886</t>
  </si>
  <si>
    <t>Plan-MB-10887</t>
  </si>
  <si>
    <t>Plan-MB-10888</t>
  </si>
  <si>
    <t>Plan-MB-10889</t>
  </si>
  <si>
    <t>Plan-MB-10890</t>
  </si>
  <si>
    <t>Plan-MB-10891</t>
  </si>
  <si>
    <t>Plan-MB-10892</t>
  </si>
  <si>
    <t>Plan-MB-10893</t>
  </si>
  <si>
    <t>Plan-MB-10894</t>
  </si>
  <si>
    <t>Plan-MB-10895</t>
  </si>
  <si>
    <t>Plan-MB-10896</t>
  </si>
  <si>
    <t>Plan-MB-10897</t>
  </si>
  <si>
    <t>Plan-MB-10898</t>
  </si>
  <si>
    <t>Plan-MB-10899</t>
  </si>
  <si>
    <t>Plan-MB-10900</t>
  </si>
  <si>
    <t>Plan-MB-10901</t>
  </si>
  <si>
    <t>Plan-MB-10902</t>
  </si>
  <si>
    <t>Plan-MB-10903</t>
  </si>
  <si>
    <t>Plan-MB-10904</t>
  </si>
  <si>
    <t>Plan-MB-10905</t>
  </si>
  <si>
    <t>Plan-MB-10906</t>
  </si>
  <si>
    <t>Plan-MB-10907</t>
  </si>
  <si>
    <t>Plan-MB-10908</t>
  </si>
  <si>
    <t>Plan-MB-10909</t>
  </si>
  <si>
    <t>Plan-MB-10910</t>
  </si>
  <si>
    <t>Plan-MB-10911</t>
  </si>
  <si>
    <t>Plan-MB-10912</t>
  </si>
  <si>
    <t>Plan-MB-10913</t>
  </si>
  <si>
    <t>Plan-MB-10914</t>
  </si>
  <si>
    <t>Plan-MB-10915</t>
  </si>
  <si>
    <t>Plan-MB-10916</t>
  </si>
  <si>
    <t>Plan-MB-10917</t>
  </si>
  <si>
    <t>Plan-MB-10918</t>
  </si>
  <si>
    <t>Plan-MB-10919</t>
  </si>
  <si>
    <t>Plan-MB-10920</t>
  </si>
  <si>
    <t>Plan-MB-10921</t>
  </si>
  <si>
    <t>Plan-MB-10922</t>
  </si>
  <si>
    <t>Plan-MB-10923</t>
  </si>
  <si>
    <t>Plan-MB-10924</t>
  </si>
  <si>
    <t>Plan-MB-10925</t>
  </si>
  <si>
    <t>Plan-MB-10926</t>
  </si>
  <si>
    <t>Plan-MB-10927</t>
  </si>
  <si>
    <t>Plan-MB-10928</t>
  </si>
  <si>
    <t>Plan-MB-10929</t>
  </si>
  <si>
    <t>Plan-MB-10930</t>
  </si>
  <si>
    <t>Plan-MB-10931</t>
  </si>
  <si>
    <t>Plan-MB-10932</t>
  </si>
  <si>
    <t>Plan-MB-10933</t>
  </si>
  <si>
    <t>Plan-MB-10934</t>
  </si>
  <si>
    <t>Plan-MB-10935</t>
  </si>
  <si>
    <t>Plan-MB-10936</t>
  </si>
  <si>
    <t>Plan-MB-10937</t>
  </si>
  <si>
    <t>Plan-MB-10938</t>
  </si>
  <si>
    <t>Plan-MB-10939</t>
  </si>
  <si>
    <t>Plan-MB-10940</t>
  </si>
  <si>
    <t>Plan-MB-10941</t>
  </si>
  <si>
    <t>Plan-MB-10942</t>
  </si>
  <si>
    <t>Plan-MB-10943</t>
  </si>
  <si>
    <t>Plan-MB-10944</t>
  </si>
  <si>
    <t>Plan-MB-10945</t>
  </si>
  <si>
    <t>Plan-MB-10946</t>
  </si>
  <si>
    <t>Plan-MB-10947</t>
  </si>
  <si>
    <t>Plan-MB-10948</t>
  </si>
  <si>
    <t>Plan-MB-10949</t>
  </si>
  <si>
    <t>Plan-MB-10950</t>
  </si>
  <si>
    <t>Plan-MB-10951</t>
  </si>
  <si>
    <t>Plan-MB-10952</t>
  </si>
  <si>
    <t>Plan-MB-10953</t>
  </si>
  <si>
    <t>Plan-MB-10954</t>
  </si>
  <si>
    <t>Plan-MB-10955</t>
  </si>
  <si>
    <t>Plan-MB-10956</t>
  </si>
  <si>
    <t>Plan-MB-10957</t>
  </si>
  <si>
    <t>Plan-MB-10958</t>
  </si>
  <si>
    <t>Plan-MB-10959</t>
  </si>
  <si>
    <t>Plan-MB-10960</t>
  </si>
  <si>
    <t>Plan-MB-10961</t>
  </si>
  <si>
    <t>Plan-MB-10962</t>
  </si>
  <si>
    <t>Plan-MB-10963</t>
  </si>
  <si>
    <t>Plan-MB-10964</t>
  </si>
  <si>
    <t>Plan-MB-10965</t>
  </si>
  <si>
    <t>Plan-MB-10966</t>
  </si>
  <si>
    <t>Plan-MB-10967</t>
  </si>
  <si>
    <t>Plan-MB-10968</t>
  </si>
  <si>
    <t>Plan-MB-10969</t>
  </si>
  <si>
    <t>Plan-MB-10970</t>
  </si>
  <si>
    <t>Plan-MB-10971</t>
  </si>
  <si>
    <t>Plan-MB-10972</t>
  </si>
  <si>
    <t>Plan-MB-10973</t>
  </si>
  <si>
    <t>Plan-MB-10974</t>
  </si>
  <si>
    <t>Plan-MB-10975</t>
  </si>
  <si>
    <t>Plan-MB-10976</t>
  </si>
  <si>
    <t>Plan-MB-10977</t>
  </si>
  <si>
    <t>Plan-MB-10978</t>
  </si>
  <si>
    <t>Plan-MB-10979</t>
  </si>
  <si>
    <t>Plan-MB-10980</t>
  </si>
  <si>
    <t>Plan-MB-10981</t>
  </si>
  <si>
    <t>Plan-MB-10982</t>
  </si>
  <si>
    <t>Plan-MB-10983</t>
  </si>
  <si>
    <t>Plan-MB-10984</t>
  </si>
  <si>
    <t>Plan-MB-10985</t>
  </si>
  <si>
    <t>Plan-MB-10986</t>
  </si>
  <si>
    <t>Plan-MB-10987</t>
  </si>
  <si>
    <t>Plan-MB-10988</t>
  </si>
  <si>
    <t>Plan-MB-10989</t>
  </si>
  <si>
    <t>Plan-MB-10990</t>
  </si>
  <si>
    <t>Plan-MB-10991</t>
  </si>
  <si>
    <t>Plan-MB-10992</t>
  </si>
  <si>
    <t>Plan-MB-10993</t>
  </si>
  <si>
    <t>Plan-MB-10994</t>
  </si>
  <si>
    <t>Plan-MB-10995</t>
  </si>
  <si>
    <t>Plan-MB-10996</t>
  </si>
  <si>
    <t>Plan-MB-10997</t>
  </si>
  <si>
    <t>Plan-MB-10998</t>
  </si>
  <si>
    <t>Plan-MB-10999</t>
  </si>
  <si>
    <t>Plan-MB-11000</t>
  </si>
  <si>
    <t>Plan-MB-11001</t>
  </si>
  <si>
    <t>Plan-MB-11002</t>
  </si>
  <si>
    <t>Plan-MB-11003</t>
  </si>
  <si>
    <t>Plan-MB-11004</t>
  </si>
  <si>
    <t>Plan-MB-11005</t>
  </si>
  <si>
    <t>Plan-MB-11006</t>
  </si>
  <si>
    <t>Plan-MB-11007</t>
  </si>
  <si>
    <t>Plan-MB-11008</t>
  </si>
  <si>
    <t>Plan-MB-11009</t>
  </si>
  <si>
    <t>Plan-MB-11010</t>
  </si>
  <si>
    <t>Plan-MB-11011</t>
  </si>
  <si>
    <t>Plan-MB-11012</t>
  </si>
  <si>
    <t>Plan-MB-11013</t>
  </si>
  <si>
    <t>Plan-MB-11014</t>
  </si>
  <si>
    <t>Plan-MB-11015</t>
  </si>
  <si>
    <t>Plan-MB-11016</t>
  </si>
  <si>
    <t>Plan-MB-11017</t>
  </si>
  <si>
    <t>Plan-MB-11018</t>
  </si>
  <si>
    <t>Plan-MB-11019</t>
  </si>
  <si>
    <t>Plan-MB-11020</t>
  </si>
  <si>
    <t>Plan-MB-11021</t>
  </si>
  <si>
    <t>Plan-MB-11022</t>
  </si>
  <si>
    <t>Plan-MB-11023</t>
  </si>
  <si>
    <t>Plan-MB-11024</t>
  </si>
  <si>
    <t>Plan-MB-11025</t>
  </si>
  <si>
    <t>Plan-MB-11026</t>
  </si>
  <si>
    <t>Plan-MB-11027</t>
  </si>
  <si>
    <t>Plan-MB-11028</t>
  </si>
  <si>
    <t>Plan-MB-11029</t>
  </si>
  <si>
    <t>Plan-MB-11030</t>
  </si>
  <si>
    <t>Plan-MB-11031</t>
  </si>
  <si>
    <t>Plan-MB-11032</t>
  </si>
  <si>
    <t>Plan-MB-11033</t>
  </si>
  <si>
    <t>Plan-MB-11034</t>
  </si>
  <si>
    <t>Plan-MB-11035</t>
  </si>
  <si>
    <t>Plan-MB-11036</t>
  </si>
  <si>
    <t>Plan-MB-11037</t>
  </si>
  <si>
    <t>Plan-MB-11038</t>
  </si>
  <si>
    <t>Plan-MB-11039</t>
  </si>
  <si>
    <t>Plan-MB-11040</t>
  </si>
  <si>
    <t>Plan-MB-11041</t>
  </si>
  <si>
    <t>Plan-MB-11042</t>
  </si>
  <si>
    <t>Plan-MB-11043</t>
  </si>
  <si>
    <t>Plan-MB-11044</t>
  </si>
  <si>
    <t>Plan-MB-11045</t>
  </si>
  <si>
    <t>Plan-MB-11046</t>
  </si>
  <si>
    <t>Plan-MB-11047</t>
  </si>
  <si>
    <t>Plan-MB-11048</t>
  </si>
  <si>
    <t>Plan-MB-11049</t>
  </si>
  <si>
    <t>Plan-MB-11050</t>
  </si>
  <si>
    <t>Plan-MB-11051</t>
  </si>
  <si>
    <t>Plan-MB-11052</t>
  </si>
  <si>
    <t>Plan-MB-11053</t>
  </si>
  <si>
    <t>Plan-MB-11054</t>
  </si>
  <si>
    <t>Plan-MB-11055</t>
  </si>
  <si>
    <t>Plan-MB-11056</t>
  </si>
  <si>
    <t>Plan-MB-11057</t>
  </si>
  <si>
    <t>Plan-MB-11058</t>
  </si>
  <si>
    <t>Plan-MB-11059</t>
  </si>
  <si>
    <t>Plan-MB-11060</t>
  </si>
  <si>
    <t>Plan-MB-11061</t>
  </si>
  <si>
    <t>Plan-MB-11062</t>
  </si>
  <si>
    <t>Plan-MB-11063</t>
  </si>
  <si>
    <t>Plan-MB-11064</t>
  </si>
  <si>
    <t>Plan-MB-11065</t>
  </si>
  <si>
    <t>Plan-MB-11066</t>
  </si>
  <si>
    <t>Plan-MB-11067</t>
  </si>
  <si>
    <t>Plan-MB-11068</t>
  </si>
  <si>
    <t>Plan-MB-11069</t>
  </si>
  <si>
    <t>Plan-MB-11070</t>
  </si>
  <si>
    <t>Plan-MB-11071</t>
  </si>
  <si>
    <t>Plan-MB-11072</t>
  </si>
  <si>
    <t>Plan-MB-11073</t>
  </si>
  <si>
    <t>Plan-MB-11074</t>
  </si>
  <si>
    <t>Plan-MB-11075</t>
  </si>
  <si>
    <t>Plan-MB-11076</t>
  </si>
  <si>
    <t>Plan-MB-11077</t>
  </si>
  <si>
    <t>Plan-MB-11078</t>
  </si>
  <si>
    <t>Plan-MB-11079</t>
  </si>
  <si>
    <t>Plan-MB-11080</t>
  </si>
  <si>
    <t>Plan-MB-11081</t>
  </si>
  <si>
    <t>Plan-MB-11082</t>
  </si>
  <si>
    <t>Plan-MB-11083</t>
  </si>
  <si>
    <t>Plan-MB-11084</t>
  </si>
  <si>
    <t>Plan-MB-11085</t>
  </si>
  <si>
    <t>Plan-MB-11086</t>
  </si>
  <si>
    <t>Plan-MB-11087</t>
  </si>
  <si>
    <t>Plan-MB-11088</t>
  </si>
  <si>
    <t>Plan-MB-11089</t>
  </si>
  <si>
    <t>Plan-MB-11090</t>
  </si>
  <si>
    <t>Plan-MB-11091</t>
  </si>
  <si>
    <t>Plan-MB-11092</t>
  </si>
  <si>
    <t>Plan-MB-11093</t>
  </si>
  <si>
    <t>Plan-MB-11094</t>
  </si>
  <si>
    <t>Plan-MB-11095</t>
  </si>
  <si>
    <t>Plan-MB-11096</t>
  </si>
  <si>
    <t>Plan-MB-11097</t>
  </si>
  <si>
    <t>Plan-MB-11098</t>
  </si>
  <si>
    <t>Plan-MB-11099</t>
  </si>
  <si>
    <t>Plan-MB-11100</t>
  </si>
  <si>
    <t>Plan-MB-11101</t>
  </si>
  <si>
    <t>Plan-MB-11102</t>
  </si>
  <si>
    <t>Plan-MB-11103</t>
  </si>
  <si>
    <t>Plan-MB-11104</t>
  </si>
  <si>
    <t>Plan-MB-11105</t>
  </si>
  <si>
    <t>Plan-MB-11106</t>
  </si>
  <si>
    <t>Plan-MB-11107</t>
  </si>
  <si>
    <t>Plan-MB-11108</t>
  </si>
  <si>
    <t>Plan-MB-11109</t>
  </si>
  <si>
    <t>Plan-MB-11110</t>
  </si>
  <si>
    <t>Plan-MB-11111</t>
  </si>
  <si>
    <t>Plan-MB-11112</t>
  </si>
  <si>
    <t>Plan-MB-11113</t>
  </si>
  <si>
    <t>Plan-MB-11114</t>
  </si>
  <si>
    <t>Plan-MB-11115</t>
  </si>
  <si>
    <t>Plan-MB-11116</t>
  </si>
  <si>
    <t>Plan-MB-11117</t>
  </si>
  <si>
    <t>Plan-MB-11118</t>
  </si>
  <si>
    <t>Plan-MB-11119</t>
  </si>
  <si>
    <t>Plan-MB-11120</t>
  </si>
  <si>
    <t>Plan-MB-11121</t>
  </si>
  <si>
    <t>Plan-MB-11122</t>
  </si>
  <si>
    <t>Plan-MB-11123</t>
  </si>
  <si>
    <t>Plan-MB-11124</t>
  </si>
  <si>
    <t>Plan-MB-11125</t>
  </si>
  <si>
    <t>Plan-MB-11126</t>
  </si>
  <si>
    <t>Plan-MB-11127</t>
  </si>
  <si>
    <t>Plan-MB-11128</t>
  </si>
  <si>
    <t>Plan-MB-11129</t>
  </si>
  <si>
    <t>Plan-MB-11130</t>
  </si>
  <si>
    <t>Plan-MB-11131</t>
  </si>
  <si>
    <t>Plan-MB-11132</t>
  </si>
  <si>
    <t>Plan-MB-11133</t>
  </si>
  <si>
    <t>Plan-MB-11134</t>
  </si>
  <si>
    <t>Plan-MB-11135</t>
  </si>
  <si>
    <t>Plan-MB-11136</t>
  </si>
  <si>
    <t>Plan-MB-11137</t>
  </si>
  <si>
    <t>Plan-MB-11138</t>
  </si>
  <si>
    <t>Plan-MB-11139</t>
  </si>
  <si>
    <t>Plan-MB-11140</t>
  </si>
  <si>
    <t>Plan-MB-11141</t>
  </si>
  <si>
    <t>Plan-MB-11142</t>
  </si>
  <si>
    <t>Plan-MB-11143</t>
  </si>
  <si>
    <t>Plan-MB-11144</t>
  </si>
  <si>
    <t>Plan-MB-11145</t>
  </si>
  <si>
    <t>Plan-MB-11146</t>
  </si>
  <si>
    <t>Plan-MB-11147</t>
  </si>
  <si>
    <t>Plan-MB-11148</t>
  </si>
  <si>
    <t>Plan-MB-11149</t>
  </si>
  <si>
    <t>Plan-MB-11150</t>
  </si>
  <si>
    <t>Plan-MB-11151</t>
  </si>
  <si>
    <t>Plan-MB-11152</t>
  </si>
  <si>
    <t>Plan-MB-11153</t>
  </si>
  <si>
    <t>Plan-MB-11154</t>
  </si>
  <si>
    <t>Plan-MB-11155</t>
  </si>
  <si>
    <t>Plan-MB-11156</t>
  </si>
  <si>
    <t>Plan-MB-11157</t>
  </si>
  <si>
    <t>Plan-MB-11158</t>
  </si>
  <si>
    <t>Plan-MB-11159</t>
  </si>
  <si>
    <t>Plan-MB-11160</t>
  </si>
  <si>
    <t>Plan-MB-11161</t>
  </si>
  <si>
    <t>Plan-MB-11162</t>
  </si>
  <si>
    <t>Plan-MB-11163</t>
  </si>
  <si>
    <t>Plan-MB-11164</t>
  </si>
  <si>
    <t>Plan-MB-11165</t>
  </si>
  <si>
    <t>Plan-MB-11166</t>
  </si>
  <si>
    <t>Plan-MB-11167</t>
  </si>
  <si>
    <t>Plan-MB-11168</t>
  </si>
  <si>
    <t>Plan-MB-11169</t>
  </si>
  <si>
    <t>Plan-MB-11170</t>
  </si>
  <si>
    <t>Plan-MB-11171</t>
  </si>
  <si>
    <t>Plan-MB-11172</t>
  </si>
  <si>
    <t>Plan-MB-11173</t>
  </si>
  <si>
    <t>Plan-MB-11174</t>
  </si>
  <si>
    <t>Plan-MB-11175</t>
  </si>
  <si>
    <t>Plan-MB-11176</t>
  </si>
  <si>
    <t>Plan-MB-11177</t>
  </si>
  <si>
    <t>Plan-MB-11178</t>
  </si>
  <si>
    <t>Plan-MB-11179</t>
  </si>
  <si>
    <t>Plan-MB-11180</t>
  </si>
  <si>
    <t>Plan-MB-11181</t>
  </si>
  <si>
    <t>Plan-MB-11182</t>
  </si>
  <si>
    <t>Plan-MB-11183</t>
  </si>
  <si>
    <t>Plan-MB-11184</t>
  </si>
  <si>
    <t>Plan-MB-11185</t>
  </si>
  <si>
    <t>Plan-MB-11186</t>
  </si>
  <si>
    <t>Plan-MB-11187</t>
  </si>
  <si>
    <t>Plan-MB-11188</t>
  </si>
  <si>
    <t>Plan-MB-11189</t>
  </si>
  <si>
    <t>Plan-MB-11190</t>
  </si>
  <si>
    <t>DIVISION 7 - THERMAL AND MOISTURE PROTECTION</t>
  </si>
  <si>
    <t xml:space="preserve"> DIVISION 10 - SPECIALTIES</t>
  </si>
  <si>
    <t>DIVISION 16 - ELECTRICAL</t>
  </si>
  <si>
    <t>Row Labels</t>
  </si>
  <si>
    <t>Grand Total</t>
  </si>
  <si>
    <t>Sum of TOTAL
( C)= A*B</t>
  </si>
  <si>
    <t>Earth Work</t>
  </si>
  <si>
    <t xml:space="preserve">Ready Mix Concrete </t>
  </si>
  <si>
    <t>Steel Structure</t>
  </si>
  <si>
    <t>Joinry Works</t>
  </si>
  <si>
    <t>Wooden Doors and Widows</t>
  </si>
  <si>
    <t>Aluminum Wooden Doors and Widows</t>
  </si>
  <si>
    <t>Gypsum Board Subcontractors</t>
  </si>
  <si>
    <t>Carpet</t>
  </si>
  <si>
    <t>Access Flooring System</t>
  </si>
  <si>
    <t xml:space="preserve">Furniture </t>
  </si>
  <si>
    <t>Mechanical Works</t>
  </si>
  <si>
    <t>H.V.A.C</t>
  </si>
  <si>
    <t>Electrical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</si>
</sst>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0"/>
    <numFmt numFmtId="166" formatCode="_(* #,##0.000_);_(* \(#,##0.000\);_(* &quot;-&quot;??_);_(@_)"/>
    <numFmt numFmtId="167" formatCode="0_ "/>
  </numFmts>
  <fonts count="47">
    <font>
      <sz val="11"/>
      <color theme="1"/>
      <name val="Calibri"/>
      <family val="2"/>
      <scheme val="minor"/>
    </font>
    <font>
      <sz val="11"/>
      <color theme="1"/>
      <name val="Calibri"/>
      <family val="2"/>
      <scheme val="minor"/>
    </font>
    <font>
      <sz val="8"/>
      <name val="Calibri"/>
      <family val="2"/>
      <scheme val="minor"/>
    </font>
    <font>
      <b/>
      <sz val="12"/>
      <color theme="0"/>
      <name val="Calibri"/>
      <family val="2"/>
      <scheme val="minor"/>
    </font>
    <font>
      <b/>
      <sz val="11"/>
      <color theme="1"/>
      <name val="Calibri"/>
      <family val="2"/>
      <scheme val="minor"/>
    </font>
    <font>
      <sz val="12"/>
      <name val="Helv"/>
      <charset val="178"/>
    </font>
    <font>
      <b/>
      <sz val="11"/>
      <color theme="1"/>
      <name val="Times New Roman"/>
      <family val="1"/>
    </font>
    <font>
      <b/>
      <sz val="10"/>
      <color theme="1"/>
      <name val="Times New Roman"/>
      <family val="1"/>
    </font>
    <font>
      <sz val="11"/>
      <color theme="1"/>
      <name val="Times New Roman"/>
      <family val="1"/>
    </font>
    <font>
      <sz val="11"/>
      <color theme="1"/>
      <name val="Calibri"/>
      <family val="2"/>
      <charset val="178"/>
      <scheme val="minor"/>
    </font>
    <font>
      <b/>
      <u/>
      <sz val="11"/>
      <color theme="1"/>
      <name val="Calibri"/>
      <family val="2"/>
      <charset val="178"/>
      <scheme val="minor"/>
    </font>
    <font>
      <b/>
      <u/>
      <sz val="11"/>
      <color theme="1"/>
      <name val="Calibri"/>
      <family val="2"/>
      <scheme val="minor"/>
    </font>
    <font>
      <b/>
      <u/>
      <sz val="12"/>
      <color theme="1"/>
      <name val="Calibri"/>
      <family val="2"/>
      <scheme val="minor"/>
    </font>
    <font>
      <u/>
      <sz val="10"/>
      <color theme="1"/>
      <name val="Times New Roman Bold"/>
    </font>
    <font>
      <u/>
      <sz val="12"/>
      <color theme="1"/>
      <name val="Times New Roman Bold"/>
    </font>
    <font>
      <b/>
      <sz val="12"/>
      <color theme="1"/>
      <name val="Times New Roman"/>
      <family val="1"/>
    </font>
    <font>
      <b/>
      <sz val="12"/>
      <color theme="1"/>
      <name val="Calibri"/>
      <family val="2"/>
      <scheme val="minor"/>
    </font>
    <font>
      <b/>
      <sz val="12"/>
      <color theme="1"/>
      <name val="Times New Roman Bold"/>
    </font>
    <font>
      <sz val="12"/>
      <color theme="1"/>
      <name val="Times New Roman Bold"/>
    </font>
    <font>
      <sz val="12"/>
      <color theme="1"/>
      <name val="Times New Roman"/>
      <family val="1"/>
    </font>
    <font>
      <b/>
      <u/>
      <sz val="13"/>
      <color theme="1"/>
      <name val="Calibri"/>
      <family val="2"/>
      <scheme val="minor"/>
    </font>
    <font>
      <sz val="10.5"/>
      <color theme="1"/>
      <name val="Times New Roman"/>
      <family val="1"/>
    </font>
    <font>
      <b/>
      <sz val="10.5"/>
      <color theme="1"/>
      <name val="Times New Roman"/>
      <family val="1"/>
    </font>
    <font>
      <b/>
      <u/>
      <sz val="10.5"/>
      <color theme="1"/>
      <name val="Times New Roman"/>
      <family val="1"/>
    </font>
    <font>
      <b/>
      <u/>
      <sz val="11"/>
      <color theme="1"/>
      <name val="Times New Roman"/>
      <family val="1"/>
    </font>
    <font>
      <sz val="12"/>
      <color theme="1"/>
      <name val="Calibri"/>
      <family val="2"/>
      <scheme val="minor"/>
    </font>
    <font>
      <u/>
      <sz val="12"/>
      <color theme="1"/>
      <name val="Calibri"/>
      <family val="2"/>
      <scheme val="minor"/>
    </font>
    <font>
      <sz val="14"/>
      <color theme="1"/>
      <name val="Calibri"/>
      <family val="2"/>
      <scheme val="minor"/>
    </font>
    <font>
      <b/>
      <sz val="14"/>
      <color theme="1"/>
      <name val="Calibri"/>
      <family val="2"/>
      <scheme val="minor"/>
    </font>
    <font>
      <b/>
      <sz val="11"/>
      <color theme="1"/>
      <name val="Calibri"/>
      <family val="2"/>
      <charset val="178"/>
      <scheme val="minor"/>
    </font>
    <font>
      <u/>
      <sz val="11"/>
      <color theme="1"/>
      <name val="Calibri"/>
      <family val="2"/>
      <charset val="178"/>
      <scheme val="minor"/>
    </font>
    <font>
      <b/>
      <sz val="11"/>
      <color indexed="8"/>
      <name val="TimesNewRomanPS-MT"/>
      <family val="2"/>
    </font>
    <font>
      <b/>
      <sz val="10"/>
      <name val="Arial"/>
      <family val="2"/>
    </font>
    <font>
      <sz val="11"/>
      <name val="Calibri"/>
      <family val="2"/>
      <scheme val="minor"/>
    </font>
    <font>
      <sz val="11"/>
      <name val="TimesNewRomanPSMT"/>
      <family val="2"/>
    </font>
    <font>
      <b/>
      <sz val="11"/>
      <name val="Calibri"/>
      <family val="2"/>
      <scheme val="minor"/>
    </font>
    <font>
      <sz val="11"/>
      <color indexed="8"/>
      <name val="TimesNewRomanPSMT"/>
      <family val="2"/>
    </font>
    <font>
      <b/>
      <sz val="10"/>
      <color indexed="8"/>
      <name val="Arial"/>
      <family val="2"/>
    </font>
    <font>
      <u/>
      <sz val="11"/>
      <name val="TimesNewRomanPSMT"/>
      <family val="2"/>
    </font>
    <font>
      <sz val="14"/>
      <color indexed="8"/>
      <name val="Arial"/>
      <family val="2"/>
    </font>
    <font>
      <b/>
      <u/>
      <sz val="11"/>
      <color indexed="8"/>
      <name val="TimesNewRomanPSMT"/>
    </font>
    <font>
      <b/>
      <sz val="10"/>
      <color indexed="8"/>
      <name val="TimesNewRomanPS-MT"/>
      <family val="2"/>
    </font>
    <font>
      <b/>
      <sz val="10"/>
      <color indexed="8"/>
      <name val="Times New Roman"/>
      <family val="1"/>
    </font>
    <font>
      <sz val="10"/>
      <name val="Times New Roman"/>
      <family val="1"/>
    </font>
    <font>
      <sz val="10"/>
      <color indexed="8"/>
      <name val="Times New Roman"/>
      <family val="1"/>
    </font>
    <font>
      <sz val="8"/>
      <color indexed="8"/>
      <name val="Times New Roman"/>
      <family val="1"/>
    </font>
    <font>
      <b/>
      <sz val="11"/>
      <color indexed="8"/>
      <name val="Calibri"/>
      <family val="2"/>
    </font>
  </fonts>
  <fills count="4">
    <fill>
      <patternFill patternType="none"/>
    </fill>
    <fill>
      <patternFill patternType="gray125"/>
    </fill>
    <fill>
      <patternFill patternType="solid">
        <fgColor theme="4"/>
        <bgColor indexed="64"/>
      </patternFill>
    </fill>
    <fill>
      <patternFill patternType="gray0625"/>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13"/>
      </right>
      <top style="thin">
        <color indexed="13"/>
      </top>
      <bottom style="thin">
        <color indexed="13"/>
      </bottom>
      <diagonal/>
    </border>
    <border>
      <left style="thin">
        <color auto="1"/>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thin">
        <color indexed="13"/>
      </top>
      <bottom style="thin">
        <color indexed="13"/>
      </bottom>
      <diagonal/>
    </border>
    <border>
      <left style="thin">
        <color indexed="13"/>
      </left>
      <right style="medium">
        <color indexed="64"/>
      </right>
      <top style="thin">
        <color indexed="13"/>
      </top>
      <bottom style="thin">
        <color indexed="13"/>
      </bottom>
      <diagonal/>
    </border>
    <border>
      <left/>
      <right style="medium">
        <color indexed="64"/>
      </right>
      <top style="thin">
        <color indexed="13"/>
      </top>
      <bottom style="medium">
        <color indexed="64"/>
      </bottom>
      <diagonal/>
    </border>
    <border>
      <left style="thin">
        <color auto="1"/>
      </left>
      <right style="medium">
        <color indexed="64"/>
      </right>
      <top style="medium">
        <color indexed="64"/>
      </top>
      <bottom/>
      <diagonal/>
    </border>
  </borders>
  <cellStyleXfs count="4">
    <xf numFmtId="0" fontId="0" fillId="0" borderId="0"/>
    <xf numFmtId="164" fontId="1" fillId="0" borderId="0" applyFont="0" applyFill="0" applyBorder="0" applyAlignment="0" applyProtection="0"/>
    <xf numFmtId="0" fontId="5" fillId="0" borderId="0"/>
    <xf numFmtId="0" fontId="9" fillId="0" borderId="0"/>
  </cellStyleXfs>
  <cellXfs count="240">
    <xf numFmtId="0" fontId="0" fillId="0" borderId="0" xfId="0"/>
    <xf numFmtId="0" fontId="0" fillId="0" borderId="0" xfId="0"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7" fillId="3" borderId="12" xfId="2" applyFont="1" applyFill="1" applyBorder="1" applyAlignment="1">
      <alignment horizontal="center"/>
    </xf>
    <xf numFmtId="0" fontId="7" fillId="3" borderId="10" xfId="2" applyFont="1" applyFill="1" applyBorder="1" applyAlignment="1">
      <alignment horizontal="center"/>
    </xf>
    <xf numFmtId="165" fontId="7" fillId="3" borderId="11" xfId="2" applyNumberFormat="1" applyFont="1" applyFill="1" applyBorder="1" applyAlignment="1">
      <alignment horizontal="center"/>
    </xf>
    <xf numFmtId="165" fontId="7" fillId="3" borderId="13" xfId="2" applyNumberFormat="1" applyFont="1" applyFill="1" applyBorder="1" applyAlignment="1">
      <alignment horizontal="center" vertical="center"/>
    </xf>
    <xf numFmtId="0" fontId="7" fillId="3" borderId="16" xfId="2" applyFont="1" applyFill="1" applyBorder="1" applyAlignment="1">
      <alignment horizontal="center"/>
    </xf>
    <xf numFmtId="0" fontId="7" fillId="3" borderId="14" xfId="2" applyFont="1" applyFill="1" applyBorder="1" applyAlignment="1">
      <alignment horizontal="center"/>
    </xf>
    <xf numFmtId="165" fontId="7" fillId="3" borderId="15" xfId="2" applyNumberFormat="1" applyFont="1" applyFill="1" applyBorder="1" applyAlignment="1">
      <alignment horizontal="center"/>
    </xf>
    <xf numFmtId="165" fontId="7" fillId="3" borderId="17" xfId="2" applyNumberFormat="1" applyFont="1" applyFill="1" applyBorder="1" applyAlignment="1">
      <alignment horizontal="center" vertical="center"/>
    </xf>
    <xf numFmtId="0" fontId="9" fillId="0" borderId="0" xfId="3" applyAlignment="1">
      <alignment horizontal="center"/>
    </xf>
    <xf numFmtId="0" fontId="9" fillId="0" borderId="18" xfId="3" applyBorder="1" applyAlignment="1">
      <alignment horizontal="center"/>
    </xf>
    <xf numFmtId="165" fontId="9" fillId="0" borderId="19" xfId="3" applyNumberFormat="1" applyBorder="1" applyAlignment="1">
      <alignment horizontal="center"/>
    </xf>
    <xf numFmtId="165" fontId="9" fillId="0" borderId="20" xfId="3" applyNumberFormat="1" applyBorder="1" applyAlignment="1">
      <alignment horizontal="center" vertical="center"/>
    </xf>
    <xf numFmtId="165" fontId="9" fillId="0" borderId="20" xfId="3" applyNumberFormat="1" applyBorder="1" applyAlignment="1">
      <alignment horizontal="center"/>
    </xf>
    <xf numFmtId="0" fontId="4" fillId="0" borderId="19" xfId="3" applyFont="1" applyBorder="1" applyAlignment="1">
      <alignment wrapText="1"/>
    </xf>
    <xf numFmtId="0" fontId="8" fillId="0" borderId="22" xfId="2" applyFont="1" applyBorder="1" applyAlignment="1">
      <alignment horizontal="center"/>
    </xf>
    <xf numFmtId="0" fontId="8" fillId="0" borderId="21" xfId="2" applyFont="1" applyBorder="1" applyAlignment="1">
      <alignment horizontal="center" vertical="center"/>
    </xf>
    <xf numFmtId="165" fontId="8" fillId="0" borderId="1" xfId="2" applyNumberFormat="1" applyFont="1" applyBorder="1" applyAlignment="1">
      <alignment horizontal="center"/>
    </xf>
    <xf numFmtId="165" fontId="8" fillId="0" borderId="23" xfId="2" applyNumberFormat="1" applyFont="1" applyBorder="1" applyAlignment="1">
      <alignment horizontal="center" vertical="center"/>
    </xf>
    <xf numFmtId="0" fontId="8" fillId="0" borderId="0" xfId="2" applyFont="1" applyAlignment="1">
      <alignment horizontal="center"/>
    </xf>
    <xf numFmtId="0" fontId="8" fillId="0" borderId="18" xfId="2" applyFont="1" applyBorder="1" applyAlignment="1">
      <alignment horizontal="center" vertical="center"/>
    </xf>
    <xf numFmtId="165" fontId="8" fillId="0" borderId="19" xfId="2" applyNumberFormat="1" applyFont="1" applyBorder="1" applyAlignment="1">
      <alignment horizontal="center"/>
    </xf>
    <xf numFmtId="165" fontId="8" fillId="0" borderId="20" xfId="2" applyNumberFormat="1" applyFont="1" applyBorder="1" applyAlignment="1">
      <alignment horizontal="center" vertical="center"/>
    </xf>
    <xf numFmtId="0" fontId="11" fillId="0" borderId="19" xfId="3" applyFont="1" applyBorder="1" applyAlignment="1">
      <alignment wrapText="1"/>
    </xf>
    <xf numFmtId="165" fontId="9" fillId="0" borderId="1" xfId="3" applyNumberFormat="1" applyBorder="1" applyAlignment="1">
      <alignment horizontal="center"/>
    </xf>
    <xf numFmtId="0" fontId="1" fillId="0" borderId="18" xfId="3" applyFont="1" applyBorder="1" applyAlignment="1">
      <alignment horizontal="center"/>
    </xf>
    <xf numFmtId="165" fontId="1" fillId="0" borderId="19" xfId="3" applyNumberFormat="1" applyFont="1" applyBorder="1" applyAlignment="1">
      <alignment horizontal="center"/>
    </xf>
    <xf numFmtId="165" fontId="1" fillId="0" borderId="20" xfId="3" applyNumberFormat="1" applyFont="1" applyBorder="1" applyAlignment="1">
      <alignment horizontal="center" vertical="center"/>
    </xf>
    <xf numFmtId="0" fontId="9" fillId="0" borderId="21" xfId="3" applyBorder="1" applyAlignment="1">
      <alignment horizontal="center"/>
    </xf>
    <xf numFmtId="0" fontId="8" fillId="0" borderId="12" xfId="2" applyFont="1" applyBorder="1" applyAlignment="1">
      <alignment horizontal="center"/>
    </xf>
    <xf numFmtId="0" fontId="8" fillId="0" borderId="10" xfId="2" applyFont="1" applyBorder="1" applyAlignment="1">
      <alignment horizontal="center" vertical="center"/>
    </xf>
    <xf numFmtId="165" fontId="8" fillId="0" borderId="11" xfId="2" applyNumberFormat="1" applyFont="1" applyBorder="1" applyAlignment="1">
      <alignment horizontal="center"/>
    </xf>
    <xf numFmtId="165" fontId="8" fillId="0" borderId="13" xfId="2" applyNumberFormat="1" applyFont="1" applyBorder="1" applyAlignment="1">
      <alignment horizontal="center" vertical="center"/>
    </xf>
    <xf numFmtId="0" fontId="12" fillId="0" borderId="19" xfId="3" applyFont="1" applyBorder="1" applyAlignment="1">
      <alignment wrapText="1"/>
    </xf>
    <xf numFmtId="165" fontId="1" fillId="0" borderId="20" xfId="3" applyNumberFormat="1" applyFont="1" applyBorder="1" applyAlignment="1">
      <alignment horizontal="center"/>
    </xf>
    <xf numFmtId="0" fontId="1" fillId="0" borderId="0" xfId="3" applyFont="1" applyAlignment="1">
      <alignment horizontal="center"/>
    </xf>
    <xf numFmtId="0" fontId="4" fillId="0" borderId="0" xfId="3" applyFont="1" applyAlignment="1">
      <alignment horizontal="center"/>
    </xf>
    <xf numFmtId="0" fontId="4" fillId="0" borderId="18" xfId="3" applyFont="1" applyBorder="1" applyAlignment="1">
      <alignment horizontal="center"/>
    </xf>
    <xf numFmtId="165" fontId="4" fillId="0" borderId="20" xfId="3" applyNumberFormat="1" applyFont="1" applyBorder="1" applyAlignment="1">
      <alignment horizontal="center" vertical="center"/>
    </xf>
    <xf numFmtId="0" fontId="15" fillId="0" borderId="22" xfId="2" applyFont="1" applyBorder="1" applyAlignment="1">
      <alignment horizontal="center"/>
    </xf>
    <xf numFmtId="0" fontId="15" fillId="0" borderId="21" xfId="2" applyFont="1" applyBorder="1" applyAlignment="1">
      <alignment horizontal="center" vertical="center"/>
    </xf>
    <xf numFmtId="165" fontId="19" fillId="0" borderId="1" xfId="2" applyNumberFormat="1" applyFont="1" applyBorder="1" applyAlignment="1">
      <alignment horizontal="center"/>
    </xf>
    <xf numFmtId="0" fontId="15" fillId="0" borderId="0" xfId="2" applyFont="1" applyAlignment="1">
      <alignment horizontal="center"/>
    </xf>
    <xf numFmtId="0" fontId="15" fillId="0" borderId="18" xfId="2" applyFont="1" applyBorder="1" applyAlignment="1">
      <alignment horizontal="center" vertical="center"/>
    </xf>
    <xf numFmtId="165" fontId="19" fillId="0" borderId="19" xfId="2" applyNumberFormat="1" applyFont="1" applyBorder="1" applyAlignment="1">
      <alignment horizontal="center"/>
    </xf>
    <xf numFmtId="0" fontId="22" fillId="0" borderId="0" xfId="3" applyFont="1" applyAlignment="1">
      <alignment horizontal="center" wrapText="1"/>
    </xf>
    <xf numFmtId="0" fontId="22" fillId="0" borderId="18" xfId="3" applyFont="1" applyBorder="1" applyAlignment="1">
      <alignment horizontal="center" wrapText="1"/>
    </xf>
    <xf numFmtId="0" fontId="21" fillId="0" borderId="0" xfId="3" applyFont="1" applyAlignment="1">
      <alignment horizontal="center" wrapText="1"/>
    </xf>
    <xf numFmtId="0" fontId="21" fillId="0" borderId="18" xfId="3" applyFont="1" applyBorder="1" applyAlignment="1">
      <alignment horizontal="center" wrapText="1"/>
    </xf>
    <xf numFmtId="165" fontId="8" fillId="0" borderId="20" xfId="2" applyNumberFormat="1" applyFont="1" applyBorder="1" applyAlignment="1">
      <alignment horizontal="center"/>
    </xf>
    <xf numFmtId="0" fontId="28" fillId="0" borderId="0" xfId="3" applyFont="1" applyAlignment="1">
      <alignment horizontal="center"/>
    </xf>
    <xf numFmtId="0" fontId="28" fillId="0" borderId="18" xfId="3" applyFont="1" applyBorder="1" applyAlignment="1">
      <alignment horizontal="center" vertical="center"/>
    </xf>
    <xf numFmtId="165" fontId="9" fillId="0" borderId="19" xfId="3" applyNumberFormat="1" applyBorder="1" applyAlignment="1">
      <alignment horizontal="center" vertical="center"/>
    </xf>
    <xf numFmtId="165" fontId="9" fillId="0" borderId="15" xfId="3" applyNumberFormat="1" applyBorder="1" applyAlignment="1">
      <alignment horizontal="center" vertical="center"/>
    </xf>
    <xf numFmtId="165" fontId="9" fillId="0" borderId="17" xfId="3" applyNumberFormat="1" applyBorder="1" applyAlignment="1">
      <alignment horizontal="center" vertical="center"/>
    </xf>
    <xf numFmtId="0" fontId="28" fillId="0" borderId="22" xfId="3" applyFont="1" applyBorder="1" applyAlignment="1">
      <alignment horizontal="center"/>
    </xf>
    <xf numFmtId="0" fontId="28" fillId="0" borderId="21" xfId="3" applyFont="1" applyBorder="1" applyAlignment="1">
      <alignment horizontal="center" vertical="center"/>
    </xf>
    <xf numFmtId="165" fontId="27" fillId="0" borderId="1" xfId="3" applyNumberFormat="1" applyFont="1" applyBorder="1" applyAlignment="1">
      <alignment horizontal="center"/>
    </xf>
    <xf numFmtId="165" fontId="9" fillId="0" borderId="23" xfId="3" applyNumberFormat="1" applyBorder="1" applyAlignment="1">
      <alignment horizontal="center" vertical="center"/>
    </xf>
    <xf numFmtId="165" fontId="1" fillId="0" borderId="19" xfId="3" applyNumberFormat="1" applyFont="1" applyBorder="1" applyAlignment="1">
      <alignment horizontal="center" vertical="center"/>
    </xf>
    <xf numFmtId="165" fontId="1" fillId="0" borderId="15" xfId="3" applyNumberFormat="1" applyFont="1" applyBorder="1" applyAlignment="1">
      <alignment horizontal="center" vertical="center"/>
    </xf>
    <xf numFmtId="165" fontId="4" fillId="0" borderId="17" xfId="3" applyNumberFormat="1" applyFont="1" applyBorder="1" applyAlignment="1">
      <alignment horizontal="center" vertical="center"/>
    </xf>
    <xf numFmtId="165" fontId="9" fillId="0" borderId="17" xfId="3" applyNumberFormat="1" applyBorder="1" applyAlignment="1">
      <alignment horizontal="center"/>
    </xf>
    <xf numFmtId="165" fontId="4" fillId="0" borderId="20" xfId="3" applyNumberFormat="1" applyFont="1" applyBorder="1" applyAlignment="1">
      <alignment horizontal="center"/>
    </xf>
    <xf numFmtId="0" fontId="29" fillId="0" borderId="0" xfId="3" applyFont="1" applyAlignment="1">
      <alignment horizontal="center"/>
    </xf>
    <xf numFmtId="0" fontId="29" fillId="0" borderId="18" xfId="3" applyFont="1" applyBorder="1" applyAlignment="1">
      <alignment horizontal="center"/>
    </xf>
    <xf numFmtId="165" fontId="4" fillId="0" borderId="23" xfId="3" applyNumberFormat="1" applyFont="1" applyBorder="1" applyAlignment="1">
      <alignment horizontal="center" vertical="center"/>
    </xf>
    <xf numFmtId="165" fontId="29" fillId="0" borderId="20" xfId="3" applyNumberFormat="1" applyFont="1" applyBorder="1" applyAlignment="1">
      <alignment horizontal="center" vertical="center"/>
    </xf>
    <xf numFmtId="0" fontId="16" fillId="0" borderId="0" xfId="3" applyFont="1" applyAlignment="1">
      <alignment horizontal="center"/>
    </xf>
    <xf numFmtId="0" fontId="16" fillId="0" borderId="18" xfId="3" applyFont="1" applyBorder="1" applyAlignment="1">
      <alignment horizontal="center"/>
    </xf>
    <xf numFmtId="165" fontId="25" fillId="0" borderId="19" xfId="3" applyNumberFormat="1" applyFont="1" applyBorder="1" applyAlignment="1">
      <alignment horizontal="center"/>
    </xf>
    <xf numFmtId="165" fontId="16" fillId="0" borderId="20" xfId="3" applyNumberFormat="1" applyFont="1" applyBorder="1" applyAlignment="1">
      <alignment horizontal="center"/>
    </xf>
    <xf numFmtId="0" fontId="30" fillId="0" borderId="0" xfId="3" applyFont="1" applyAlignment="1">
      <alignment horizontal="center"/>
    </xf>
    <xf numFmtId="0" fontId="30" fillId="0" borderId="18" xfId="3" applyFont="1" applyBorder="1" applyAlignment="1">
      <alignment horizontal="center"/>
    </xf>
    <xf numFmtId="0" fontId="6" fillId="0" borderId="22" xfId="2" applyFont="1" applyBorder="1" applyAlignment="1">
      <alignment horizontal="center"/>
    </xf>
    <xf numFmtId="0" fontId="6" fillId="0" borderId="21" xfId="2" applyFont="1" applyBorder="1" applyAlignment="1">
      <alignment horizontal="center" vertical="center"/>
    </xf>
    <xf numFmtId="0" fontId="0" fillId="0" borderId="19" xfId="0" applyBorder="1" applyAlignment="1">
      <alignment horizontal="center"/>
    </xf>
    <xf numFmtId="165" fontId="0" fillId="0" borderId="19" xfId="0" applyNumberFormat="1" applyBorder="1" applyAlignment="1">
      <alignment horizontal="right"/>
    </xf>
    <xf numFmtId="165" fontId="0" fillId="0" borderId="25" xfId="0" applyNumberFormat="1" applyBorder="1" applyAlignment="1">
      <alignment horizontal="right"/>
    </xf>
    <xf numFmtId="0" fontId="0" fillId="0" borderId="27" xfId="0" applyBorder="1" applyAlignment="1">
      <alignment horizontal="center"/>
    </xf>
    <xf numFmtId="165" fontId="0" fillId="0" borderId="27" xfId="0" applyNumberFormat="1" applyBorder="1" applyAlignment="1">
      <alignment horizontal="right"/>
    </xf>
    <xf numFmtId="165" fontId="0" fillId="0" borderId="28" xfId="0" applyNumberFormat="1" applyBorder="1" applyAlignment="1">
      <alignment horizontal="right"/>
    </xf>
    <xf numFmtId="165" fontId="29" fillId="0" borderId="23" xfId="3" applyNumberFormat="1" applyFont="1" applyBorder="1" applyAlignment="1">
      <alignment horizontal="center" vertical="center"/>
    </xf>
    <xf numFmtId="0" fontId="0" fillId="0" borderId="34" xfId="0" applyBorder="1" applyAlignment="1">
      <alignment horizontal="center"/>
    </xf>
    <xf numFmtId="0" fontId="0" fillId="0" borderId="35" xfId="0" applyBorder="1" applyAlignment="1">
      <alignment horizontal="center"/>
    </xf>
    <xf numFmtId="166" fontId="0" fillId="0" borderId="35" xfId="1" applyNumberFormat="1" applyFont="1" applyFill="1" applyBorder="1" applyAlignment="1">
      <alignment horizontal="center"/>
    </xf>
    <xf numFmtId="0" fontId="36" fillId="0" borderId="36" xfId="0" applyFont="1" applyBorder="1" applyAlignment="1">
      <alignment horizontal="center"/>
    </xf>
    <xf numFmtId="0" fontId="36" fillId="0" borderId="34" xfId="0" applyFont="1" applyBorder="1" applyAlignment="1">
      <alignment horizontal="center"/>
    </xf>
    <xf numFmtId="0" fontId="0" fillId="0" borderId="33" xfId="0" applyBorder="1" applyAlignment="1">
      <alignment horizontal="center"/>
    </xf>
    <xf numFmtId="166" fontId="0" fillId="0" borderId="33" xfId="1" applyNumberFormat="1" applyFont="1" applyFill="1" applyBorder="1" applyAlignment="1">
      <alignment horizontal="center"/>
    </xf>
    <xf numFmtId="166" fontId="0" fillId="0" borderId="31" xfId="1" applyNumberFormat="1" applyFont="1" applyFill="1" applyBorder="1" applyAlignment="1">
      <alignment horizontal="center"/>
    </xf>
    <xf numFmtId="0" fontId="36" fillId="0" borderId="35" xfId="0" applyFont="1" applyBorder="1" applyAlignment="1">
      <alignment horizontal="center"/>
    </xf>
    <xf numFmtId="0" fontId="36" fillId="0" borderId="37" xfId="0" applyFont="1" applyBorder="1" applyAlignment="1">
      <alignment horizontal="center"/>
    </xf>
    <xf numFmtId="166" fontId="39" fillId="0" borderId="35" xfId="1" applyNumberFormat="1" applyFont="1" applyFill="1" applyBorder="1" applyAlignment="1">
      <alignment horizontal="center" vertical="center" textRotation="90"/>
    </xf>
    <xf numFmtId="0" fontId="0" fillId="0" borderId="31" xfId="0" applyBorder="1" applyAlignment="1">
      <alignment horizontal="center"/>
    </xf>
    <xf numFmtId="0" fontId="36" fillId="0" borderId="38" xfId="0" applyFont="1" applyBorder="1" applyAlignment="1">
      <alignment horizontal="center"/>
    </xf>
    <xf numFmtId="166" fontId="0" fillId="0" borderId="34" xfId="1" applyNumberFormat="1" applyFont="1" applyFill="1" applyBorder="1" applyAlignment="1">
      <alignment vertical="center"/>
    </xf>
    <xf numFmtId="166" fontId="0" fillId="0" borderId="35" xfId="1" applyNumberFormat="1" applyFont="1" applyFill="1" applyBorder="1" applyAlignment="1">
      <alignment horizontal="center" vertical="center"/>
    </xf>
    <xf numFmtId="166" fontId="0" fillId="0" borderId="34" xfId="1" applyNumberFormat="1" applyFont="1" applyFill="1" applyBorder="1" applyAlignment="1">
      <alignment horizontal="center" vertical="center"/>
    </xf>
    <xf numFmtId="166" fontId="0" fillId="0" borderId="34" xfId="1" applyNumberFormat="1" applyFont="1" applyFill="1" applyBorder="1" applyAlignment="1">
      <alignment horizontal="center"/>
    </xf>
    <xf numFmtId="166" fontId="0" fillId="0" borderId="35" xfId="1" applyNumberFormat="1" applyFont="1" applyFill="1" applyBorder="1" applyAlignment="1">
      <alignment horizontal="center" shrinkToFit="1"/>
    </xf>
    <xf numFmtId="0" fontId="0" fillId="0" borderId="19" xfId="0" applyBorder="1" applyAlignment="1">
      <alignment horizontal="center" vertical="top"/>
    </xf>
    <xf numFmtId="165" fontId="0" fillId="0" borderId="19" xfId="0" applyNumberFormat="1" applyBorder="1" applyAlignment="1">
      <alignment horizontal="center" vertical="top"/>
    </xf>
    <xf numFmtId="0" fontId="44" fillId="0" borderId="19" xfId="0" applyFont="1" applyBorder="1" applyAlignment="1">
      <alignment horizontal="center" vertical="top"/>
    </xf>
    <xf numFmtId="167" fontId="44" fillId="0" borderId="19" xfId="0" applyNumberFormat="1" applyFont="1" applyBorder="1" applyAlignment="1">
      <alignment horizontal="center" vertical="top"/>
    </xf>
    <xf numFmtId="0" fontId="45" fillId="0" borderId="19" xfId="0" applyFont="1" applyBorder="1" applyAlignment="1">
      <alignment horizontal="center" vertical="top"/>
    </xf>
    <xf numFmtId="165" fontId="0" fillId="0" borderId="1" xfId="0" applyNumberFormat="1" applyBorder="1" applyAlignment="1">
      <alignment horizontal="center" vertical="center"/>
    </xf>
    <xf numFmtId="165" fontId="46" fillId="0" borderId="1" xfId="0" applyNumberFormat="1" applyFont="1" applyBorder="1" applyAlignment="1">
      <alignment horizontal="center" vertical="center"/>
    </xf>
    <xf numFmtId="165" fontId="4" fillId="0" borderId="19" xfId="3" applyNumberFormat="1" applyFont="1" applyBorder="1" applyAlignment="1">
      <alignment horizontal="center"/>
    </xf>
    <xf numFmtId="165" fontId="9" fillId="0" borderId="15" xfId="3" applyNumberFormat="1" applyBorder="1" applyAlignment="1">
      <alignment horizontal="center"/>
    </xf>
    <xf numFmtId="165" fontId="6" fillId="0" borderId="15" xfId="2" applyNumberFormat="1" applyFont="1" applyBorder="1" applyAlignment="1">
      <alignment horizontal="center" vertical="center"/>
    </xf>
    <xf numFmtId="165" fontId="4" fillId="0" borderId="1" xfId="3" applyNumberFormat="1" applyFont="1" applyBorder="1" applyAlignment="1">
      <alignment horizontal="center" vertical="center"/>
    </xf>
    <xf numFmtId="0" fontId="42" fillId="0" borderId="18" xfId="0" applyFont="1" applyBorder="1" applyAlignment="1">
      <alignment horizontal="center" vertical="center"/>
    </xf>
    <xf numFmtId="0" fontId="42" fillId="0" borderId="19" xfId="0" applyFont="1" applyBorder="1" applyAlignment="1">
      <alignment horizontal="center" vertical="center"/>
    </xf>
    <xf numFmtId="0" fontId="42" fillId="0" borderId="0" xfId="0" applyFont="1" applyBorder="1" applyAlignment="1">
      <alignment horizontal="center" vertical="center"/>
    </xf>
    <xf numFmtId="165" fontId="46" fillId="0" borderId="20" xfId="0" applyNumberFormat="1" applyFont="1" applyBorder="1" applyAlignment="1">
      <alignment horizontal="center" vertical="center"/>
    </xf>
    <xf numFmtId="0" fontId="42" fillId="0" borderId="22" xfId="0" applyFont="1" applyBorder="1" applyAlignment="1">
      <alignment vertical="center"/>
    </xf>
    <xf numFmtId="0" fontId="42" fillId="0" borderId="23" xfId="0" applyFont="1" applyBorder="1" applyAlignment="1">
      <alignment vertical="center"/>
    </xf>
    <xf numFmtId="0" fontId="4" fillId="0" borderId="0" xfId="3" applyFont="1" applyAlignment="1"/>
    <xf numFmtId="0" fontId="4" fillId="0" borderId="18" xfId="3" applyFont="1" applyBorder="1" applyAlignment="1"/>
    <xf numFmtId="0" fontId="0" fillId="0" borderId="19" xfId="0" applyBorder="1" applyAlignment="1">
      <alignment vertical="top"/>
    </xf>
    <xf numFmtId="0" fontId="44" fillId="0" borderId="19" xfId="0" applyFont="1" applyBorder="1" applyAlignment="1">
      <alignment vertical="top"/>
    </xf>
    <xf numFmtId="167" fontId="44" fillId="0" borderId="19" xfId="0" applyNumberFormat="1" applyFont="1" applyBorder="1" applyAlignment="1">
      <alignment vertical="top"/>
    </xf>
    <xf numFmtId="0" fontId="45" fillId="0" borderId="19" xfId="0" applyFont="1" applyBorder="1" applyAlignment="1">
      <alignment vertical="top"/>
    </xf>
    <xf numFmtId="165" fontId="0" fillId="0" borderId="19" xfId="0" applyNumberFormat="1" applyBorder="1" applyAlignment="1">
      <alignment vertical="top"/>
    </xf>
    <xf numFmtId="165" fontId="0" fillId="0" borderId="18" xfId="0" applyNumberFormat="1" applyBorder="1" applyAlignment="1"/>
    <xf numFmtId="165" fontId="0" fillId="0" borderId="35" xfId="0" applyNumberFormat="1" applyBorder="1" applyAlignment="1"/>
    <xf numFmtId="0" fontId="32" fillId="0" borderId="29" xfId="0" applyFont="1" applyBorder="1" applyAlignment="1">
      <alignment vertical="center"/>
    </xf>
    <xf numFmtId="0" fontId="32" fillId="0" borderId="30" xfId="0" applyFont="1" applyBorder="1" applyAlignment="1">
      <alignment vertical="center"/>
    </xf>
    <xf numFmtId="0" fontId="32" fillId="0" borderId="26" xfId="0" applyFont="1" applyBorder="1" applyAlignment="1">
      <alignment vertical="center"/>
    </xf>
    <xf numFmtId="0" fontId="32" fillId="0" borderId="32" xfId="0" applyFont="1" applyBorder="1" applyAlignment="1">
      <alignment vertical="center"/>
    </xf>
    <xf numFmtId="165" fontId="33" fillId="0" borderId="39" xfId="0" applyNumberFormat="1" applyFont="1" applyBorder="1" applyAlignment="1">
      <alignment vertical="center"/>
    </xf>
    <xf numFmtId="165" fontId="33" fillId="0" borderId="28" xfId="0" applyNumberFormat="1" applyFont="1" applyBorder="1" applyAlignment="1">
      <alignment vertical="center"/>
    </xf>
    <xf numFmtId="165" fontId="35" fillId="0" borderId="39" xfId="0" applyNumberFormat="1" applyFont="1" applyBorder="1" applyAlignment="1">
      <alignment vertical="center"/>
    </xf>
    <xf numFmtId="165" fontId="35" fillId="0" borderId="28" xfId="0" applyNumberFormat="1" applyFont="1" applyBorder="1" applyAlignment="1">
      <alignment vertical="center"/>
    </xf>
    <xf numFmtId="0" fontId="37" fillId="0" borderId="29" xfId="0" applyFont="1" applyBorder="1" applyAlignment="1">
      <alignment vertical="center"/>
    </xf>
    <xf numFmtId="0" fontId="37" fillId="0" borderId="31" xfId="0" applyFont="1" applyBorder="1" applyAlignment="1">
      <alignment vertical="center"/>
    </xf>
    <xf numFmtId="0" fontId="37" fillId="0" borderId="26" xfId="0" applyFont="1" applyBorder="1" applyAlignment="1">
      <alignment vertical="center"/>
    </xf>
    <xf numFmtId="0" fontId="37" fillId="0" borderId="33" xfId="0" applyFont="1" applyBorder="1" applyAlignment="1">
      <alignment vertical="center"/>
    </xf>
    <xf numFmtId="166" fontId="39" fillId="0" borderId="34" xfId="1" applyNumberFormat="1" applyFont="1" applyFill="1" applyBorder="1" applyAlignment="1">
      <alignment vertical="center" textRotation="90"/>
    </xf>
    <xf numFmtId="0" fontId="0" fillId="0" borderId="29" xfId="0" applyBorder="1" applyAlignment="1"/>
    <xf numFmtId="166" fontId="0" fillId="0" borderId="31" xfId="1" applyNumberFormat="1" applyFont="1" applyFill="1" applyBorder="1" applyAlignment="1"/>
    <xf numFmtId="0" fontId="0" fillId="0" borderId="26" xfId="0" applyBorder="1" applyAlignment="1"/>
    <xf numFmtId="166" fontId="0" fillId="0" borderId="33" xfId="1" applyNumberFormat="1" applyFont="1" applyFill="1" applyBorder="1" applyAlignment="1"/>
    <xf numFmtId="165" fontId="9" fillId="0" borderId="19" xfId="3" applyNumberFormat="1" applyBorder="1" applyAlignment="1">
      <alignment vertical="center"/>
    </xf>
    <xf numFmtId="0" fontId="34" fillId="0" borderId="18" xfId="0" applyFont="1" applyBorder="1" applyAlignment="1"/>
    <xf numFmtId="0" fontId="34" fillId="0" borderId="35" xfId="0" applyFont="1" applyBorder="1" applyAlignment="1"/>
    <xf numFmtId="165" fontId="0" fillId="0" borderId="19" xfId="0" applyNumberFormat="1" applyBorder="1" applyAlignment="1">
      <alignment vertical="center"/>
    </xf>
    <xf numFmtId="165" fontId="0" fillId="0" borderId="25" xfId="0" applyNumberFormat="1" applyBorder="1" applyAlignment="1">
      <alignment vertical="center"/>
    </xf>
    <xf numFmtId="0" fontId="9" fillId="0" borderId="19" xfId="3" applyBorder="1" applyAlignment="1"/>
    <xf numFmtId="165" fontId="1" fillId="0" borderId="19" xfId="3" applyNumberFormat="1" applyFont="1" applyBorder="1" applyAlignment="1"/>
    <xf numFmtId="165" fontId="4" fillId="0" borderId="19" xfId="3" applyNumberFormat="1" applyFont="1" applyBorder="1" applyAlignment="1"/>
    <xf numFmtId="165" fontId="9" fillId="0" borderId="19" xfId="3" applyNumberFormat="1" applyBorder="1" applyAlignment="1"/>
    <xf numFmtId="165" fontId="1" fillId="0" borderId="11" xfId="3" applyNumberFormat="1" applyFont="1" applyBorder="1" applyAlignment="1">
      <alignment vertical="center"/>
    </xf>
    <xf numFmtId="165" fontId="1" fillId="0" borderId="19" xfId="3" applyNumberFormat="1" applyFont="1" applyBorder="1" applyAlignment="1">
      <alignment vertical="center"/>
    </xf>
    <xf numFmtId="165" fontId="4" fillId="0" borderId="11" xfId="3" applyNumberFormat="1" applyFont="1" applyBorder="1" applyAlignment="1">
      <alignment vertical="center"/>
    </xf>
    <xf numFmtId="165" fontId="4" fillId="0" borderId="19" xfId="3" applyNumberFormat="1" applyFont="1" applyBorder="1" applyAlignment="1">
      <alignment vertical="center"/>
    </xf>
    <xf numFmtId="165" fontId="9" fillId="0" borderId="19" xfId="3" applyNumberFormat="1" applyBorder="1" applyAlignment="1">
      <alignment vertical="center" wrapText="1"/>
    </xf>
    <xf numFmtId="0" fontId="0" fillId="0" borderId="0" xfId="0" applyAlignment="1">
      <alignment wrapText="1"/>
    </xf>
    <xf numFmtId="0" fontId="0" fillId="0" borderId="5" xfId="0" applyBorder="1"/>
    <xf numFmtId="0" fontId="0" fillId="0" borderId="1" xfId="0" applyBorder="1"/>
    <xf numFmtId="0" fontId="0" fillId="0" borderId="7" xfId="0" applyBorder="1"/>
    <xf numFmtId="0" fontId="0" fillId="0" borderId="8" xfId="0" applyBorder="1"/>
    <xf numFmtId="164" fontId="3" fillId="2" borderId="3" xfId="1" applyFont="1" applyFill="1" applyBorder="1" applyAlignment="1">
      <alignment horizontal="center" vertical="center" wrapText="1"/>
    </xf>
    <xf numFmtId="164" fontId="0" fillId="0" borderId="1" xfId="1" applyFont="1" applyBorder="1" applyAlignment="1">
      <alignment horizontal="center" vertical="center"/>
    </xf>
    <xf numFmtId="164" fontId="0" fillId="0" borderId="1" xfId="1" applyFont="1" applyBorder="1"/>
    <xf numFmtId="164" fontId="0" fillId="0" borderId="8" xfId="1" applyFont="1" applyBorder="1"/>
    <xf numFmtId="164" fontId="0" fillId="0" borderId="0" xfId="1" applyFont="1"/>
    <xf numFmtId="0" fontId="0" fillId="0" borderId="0" xfId="0" pivotButton="1"/>
    <xf numFmtId="0" fontId="0" fillId="0" borderId="0" xfId="0" applyAlignment="1">
      <alignment horizontal="left"/>
    </xf>
    <xf numFmtId="0" fontId="0" fillId="0" borderId="1" xfId="0" applyFont="1" applyBorder="1" applyAlignment="1">
      <alignment horizontal="left" vertical="center" wrapText="1"/>
    </xf>
    <xf numFmtId="0" fontId="0" fillId="0" borderId="1" xfId="0" applyBorder="1" applyAlignment="1">
      <alignment wrapText="1"/>
    </xf>
    <xf numFmtId="0" fontId="0" fillId="0" borderId="8" xfId="0" applyBorder="1" applyAlignment="1">
      <alignment wrapText="1"/>
    </xf>
    <xf numFmtId="0" fontId="6" fillId="3" borderId="11" xfId="2" applyFont="1" applyFill="1" applyBorder="1" applyAlignment="1">
      <alignment horizontal="center" wrapText="1"/>
    </xf>
    <xf numFmtId="0" fontId="6" fillId="3" borderId="15" xfId="2" applyFont="1" applyFill="1" applyBorder="1" applyAlignment="1">
      <alignment wrapText="1"/>
    </xf>
    <xf numFmtId="0" fontId="10" fillId="0" borderId="19" xfId="3" applyFont="1" applyBorder="1" applyAlignment="1">
      <alignment wrapText="1"/>
    </xf>
    <xf numFmtId="0" fontId="9" fillId="0" borderId="19" xfId="3" applyBorder="1" applyAlignment="1">
      <alignment wrapText="1"/>
    </xf>
    <xf numFmtId="0" fontId="9" fillId="0" borderId="19" xfId="3" applyBorder="1" applyAlignment="1">
      <alignment horizontal="left" wrapText="1"/>
    </xf>
    <xf numFmtId="0" fontId="1" fillId="0" borderId="19" xfId="3" applyFont="1" applyBorder="1" applyAlignment="1">
      <alignment wrapText="1"/>
    </xf>
    <xf numFmtId="0" fontId="1" fillId="0" borderId="19" xfId="3" applyFont="1" applyBorder="1" applyAlignment="1">
      <alignment horizontal="left" wrapText="1"/>
    </xf>
    <xf numFmtId="0" fontId="8" fillId="0" borderId="1" xfId="2" applyFont="1" applyBorder="1" applyAlignment="1">
      <alignment vertical="center" wrapText="1"/>
    </xf>
    <xf numFmtId="0" fontId="11" fillId="0" borderId="19" xfId="3" applyFont="1" applyBorder="1" applyAlignment="1">
      <alignment horizontal="left" wrapText="1"/>
    </xf>
    <xf numFmtId="0" fontId="4" fillId="0" borderId="19" xfId="3" applyFont="1" applyBorder="1" applyAlignment="1">
      <alignment horizontal="left" wrapText="1"/>
    </xf>
    <xf numFmtId="0" fontId="4" fillId="0" borderId="19" xfId="3" applyFont="1" applyBorder="1" applyAlignment="1">
      <alignment vertical="center" wrapText="1"/>
    </xf>
    <xf numFmtId="0" fontId="8" fillId="0" borderId="19" xfId="2" applyFont="1" applyBorder="1" applyAlignment="1">
      <alignment vertical="center" wrapText="1"/>
    </xf>
    <xf numFmtId="0" fontId="8" fillId="0" borderId="11" xfId="2" applyFont="1" applyBorder="1" applyAlignment="1">
      <alignment vertical="center" wrapText="1"/>
    </xf>
    <xf numFmtId="0" fontId="4" fillId="0" borderId="15" xfId="3" applyFont="1" applyBorder="1" applyAlignment="1">
      <alignment wrapText="1"/>
    </xf>
    <xf numFmtId="0" fontId="8" fillId="0" borderId="1" xfId="2" applyFont="1" applyBorder="1" applyAlignment="1">
      <alignment horizontal="left" vertical="center" wrapText="1"/>
    </xf>
    <xf numFmtId="0" fontId="7" fillId="0" borderId="19" xfId="3" applyFont="1" applyBorder="1" applyAlignment="1">
      <alignment wrapText="1"/>
    </xf>
    <xf numFmtId="0" fontId="13" fillId="0" borderId="19" xfId="3" applyFont="1" applyBorder="1" applyAlignment="1">
      <alignment vertical="top" wrapText="1"/>
    </xf>
    <xf numFmtId="0" fontId="14" fillId="0" borderId="19" xfId="3" applyFont="1" applyBorder="1" applyAlignment="1">
      <alignment wrapText="1"/>
    </xf>
    <xf numFmtId="0" fontId="15" fillId="0" borderId="19" xfId="3" applyFont="1" applyBorder="1" applyAlignment="1">
      <alignment horizontal="left" wrapText="1"/>
    </xf>
    <xf numFmtId="0" fontId="15" fillId="0" borderId="19" xfId="3" applyFont="1" applyBorder="1" applyAlignment="1">
      <alignment wrapText="1"/>
    </xf>
    <xf numFmtId="0" fontId="16" fillId="0" borderId="19" xfId="3" applyFont="1" applyBorder="1" applyAlignment="1">
      <alignment wrapText="1"/>
    </xf>
    <xf numFmtId="0" fontId="17" fillId="0" borderId="19" xfId="3" applyFont="1" applyBorder="1" applyAlignment="1">
      <alignment vertical="top" wrapText="1"/>
    </xf>
    <xf numFmtId="0" fontId="18" fillId="0" borderId="19" xfId="3" applyFont="1" applyBorder="1" applyAlignment="1">
      <alignment vertical="top" wrapText="1"/>
    </xf>
    <xf numFmtId="0" fontId="19" fillId="0" borderId="1" xfId="2" applyFont="1" applyBorder="1" applyAlignment="1">
      <alignment vertical="center" wrapText="1"/>
    </xf>
    <xf numFmtId="0" fontId="15" fillId="0" borderId="19" xfId="2" applyFont="1" applyBorder="1" applyAlignment="1">
      <alignment vertical="center" wrapText="1"/>
    </xf>
    <xf numFmtId="0" fontId="22" fillId="0" borderId="19" xfId="3" applyFont="1" applyBorder="1" applyAlignment="1">
      <alignment wrapText="1"/>
    </xf>
    <xf numFmtId="0" fontId="23" fillId="0" borderId="19" xfId="3" applyFont="1" applyBorder="1" applyAlignment="1">
      <alignment wrapText="1"/>
    </xf>
    <xf numFmtId="0" fontId="21" fillId="0" borderId="19" xfId="3" applyFont="1" applyBorder="1" applyAlignment="1">
      <alignment wrapText="1"/>
    </xf>
    <xf numFmtId="0" fontId="24" fillId="0" borderId="19" xfId="3" applyFont="1" applyBorder="1" applyAlignment="1">
      <alignment wrapText="1"/>
    </xf>
    <xf numFmtId="0" fontId="25" fillId="0" borderId="19" xfId="3" applyFont="1" applyBorder="1" applyAlignment="1">
      <alignment vertical="top" wrapText="1"/>
    </xf>
    <xf numFmtId="0" fontId="19" fillId="0" borderId="19" xfId="2" applyFont="1" applyBorder="1" applyAlignment="1">
      <alignment vertical="center" wrapText="1"/>
    </xf>
    <xf numFmtId="0" fontId="25" fillId="0" borderId="19" xfId="3" applyFont="1" applyBorder="1" applyAlignment="1">
      <alignment vertical="center" wrapText="1"/>
    </xf>
    <xf numFmtId="0" fontId="28" fillId="0" borderId="19" xfId="3" applyFont="1" applyBorder="1" applyAlignment="1">
      <alignment vertical="center" wrapText="1"/>
    </xf>
    <xf numFmtId="0" fontId="27" fillId="0" borderId="1" xfId="3" applyFont="1" applyBorder="1" applyAlignment="1">
      <alignment vertical="center" wrapText="1"/>
    </xf>
    <xf numFmtId="0" fontId="20" fillId="0" borderId="19" xfId="3" applyFont="1" applyBorder="1" applyAlignment="1">
      <alignment wrapText="1"/>
    </xf>
    <xf numFmtId="0" fontId="28" fillId="0" borderId="1" xfId="3" applyFont="1" applyBorder="1" applyAlignment="1">
      <alignment vertical="center" wrapText="1"/>
    </xf>
    <xf numFmtId="0" fontId="29" fillId="0" borderId="19" xfId="3" applyFont="1" applyBorder="1" applyAlignment="1">
      <alignment wrapText="1"/>
    </xf>
    <xf numFmtId="0" fontId="31" fillId="0" borderId="24" xfId="0" applyFont="1" applyBorder="1" applyAlignment="1">
      <alignment horizontal="left" wrapText="1"/>
    </xf>
    <xf numFmtId="0" fontId="0" fillId="0" borderId="26" xfId="0" applyBorder="1" applyAlignment="1">
      <alignment wrapText="1"/>
    </xf>
    <xf numFmtId="0" fontId="32" fillId="0" borderId="29" xfId="0" applyFont="1" applyBorder="1" applyAlignment="1">
      <alignment vertical="center" wrapText="1"/>
    </xf>
    <xf numFmtId="0" fontId="32" fillId="0" borderId="26" xfId="0" applyFont="1" applyBorder="1" applyAlignment="1">
      <alignment vertical="center" wrapText="1"/>
    </xf>
    <xf numFmtId="0" fontId="36" fillId="0" borderId="24" xfId="0" applyFont="1" applyBorder="1" applyAlignment="1">
      <alignment horizontal="left" wrapText="1"/>
    </xf>
    <xf numFmtId="0" fontId="37" fillId="0" borderId="29" xfId="0" applyFont="1" applyBorder="1" applyAlignment="1">
      <alignment vertical="center" wrapText="1"/>
    </xf>
    <xf numFmtId="0" fontId="37" fillId="0" borderId="26" xfId="0" applyFont="1" applyBorder="1" applyAlignment="1">
      <alignment vertical="center" wrapText="1"/>
    </xf>
    <xf numFmtId="0" fontId="36" fillId="0" borderId="0" xfId="0" applyFont="1" applyAlignment="1">
      <alignment horizontal="left" wrapText="1"/>
    </xf>
    <xf numFmtId="0" fontId="38" fillId="0" borderId="24" xfId="0" applyFont="1" applyBorder="1" applyAlignment="1">
      <alignment horizontal="left" wrapText="1"/>
    </xf>
    <xf numFmtId="0" fontId="40" fillId="0" borderId="24" xfId="0" applyFont="1" applyBorder="1" applyAlignment="1">
      <alignment horizontal="left" wrapText="1"/>
    </xf>
    <xf numFmtId="0" fontId="41" fillId="0" borderId="24" xfId="0" applyFont="1" applyBorder="1" applyAlignment="1">
      <alignment horizontal="left" wrapText="1"/>
    </xf>
    <xf numFmtId="0" fontId="4" fillId="0" borderId="0" xfId="0" applyFont="1" applyAlignment="1">
      <alignment wrapText="1"/>
    </xf>
    <xf numFmtId="0" fontId="31" fillId="0" borderId="0" xfId="0" applyFont="1" applyAlignment="1">
      <alignment horizontal="left" wrapText="1"/>
    </xf>
    <xf numFmtId="0" fontId="42" fillId="0" borderId="19" xfId="0" applyFont="1" applyBorder="1" applyAlignment="1">
      <alignment horizontal="left" vertical="top" wrapText="1"/>
    </xf>
    <xf numFmtId="0" fontId="44" fillId="0" borderId="19" xfId="0" applyFont="1" applyBorder="1" applyAlignment="1">
      <alignment horizontal="left" vertical="top" wrapText="1"/>
    </xf>
    <xf numFmtId="0" fontId="0" fillId="0" borderId="19" xfId="0" applyBorder="1" applyAlignment="1">
      <alignment horizontal="left" vertical="top" wrapText="1"/>
    </xf>
    <xf numFmtId="0" fontId="42" fillId="0" borderId="22" xfId="0" applyFont="1" applyBorder="1" applyAlignment="1">
      <alignment vertical="center" wrapText="1"/>
    </xf>
    <xf numFmtId="0" fontId="42" fillId="0" borderId="19" xfId="0" applyFont="1" applyBorder="1" applyAlignment="1">
      <alignment vertical="top" wrapText="1"/>
    </xf>
    <xf numFmtId="0" fontId="44" fillId="0" borderId="19" xfId="0" applyFont="1" applyBorder="1" applyAlignment="1">
      <alignment vertical="top" wrapText="1"/>
    </xf>
    <xf numFmtId="0" fontId="0" fillId="0" borderId="19" xfId="0" applyBorder="1" applyAlignment="1">
      <alignment vertical="top" wrapText="1"/>
    </xf>
    <xf numFmtId="0" fontId="42" fillId="0" borderId="19" xfId="0" applyFont="1" applyBorder="1" applyAlignment="1">
      <alignment horizontal="center" vertical="center" wrapText="1"/>
    </xf>
    <xf numFmtId="0" fontId="0" fillId="0" borderId="0" xfId="0" applyAlignment="1">
      <alignment horizontal="center" vertical="center" wrapText="1"/>
    </xf>
  </cellXfs>
  <cellStyles count="4">
    <cellStyle name="Comma" xfId="1" builtinId="3"/>
    <cellStyle name="Normal" xfId="0" builtinId="0"/>
    <cellStyle name="Normal 2" xfId="3" xr:uid="{F7A900AB-0AB0-4BAC-A69B-B8007A578AB3}"/>
    <cellStyle name="Normal 3" xfId="2" xr:uid="{B8913E34-A972-447E-872B-E42CF2AD006B}"/>
  </cellStyles>
  <dxfs count="1">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drawing1.xml><?xml version="1.0" encoding="utf-8"?>
<xdr:wsDr xmlns:xdr="http://schemas.openxmlformats.org/drawingml/2006/spreadsheetDrawing" xmlns:a="http://schemas.openxmlformats.org/drawingml/2006/main">
  <xdr:twoCellAnchor>
    <xdr:from>
      <xdr:col>4</xdr:col>
      <xdr:colOff>44824</xdr:colOff>
      <xdr:row>727</xdr:row>
      <xdr:rowOff>89647</xdr:rowOff>
    </xdr:from>
    <xdr:to>
      <xdr:col>4</xdr:col>
      <xdr:colOff>123265</xdr:colOff>
      <xdr:row>731</xdr:row>
      <xdr:rowOff>123264</xdr:rowOff>
    </xdr:to>
    <xdr:sp macro="" textlink="">
      <xdr:nvSpPr>
        <xdr:cNvPr id="2" name="Right Brace 1">
          <a:extLst>
            <a:ext uri="{FF2B5EF4-FFF2-40B4-BE49-F238E27FC236}">
              <a16:creationId xmlns:a16="http://schemas.microsoft.com/office/drawing/2014/main" id="{A0014481-2549-471C-943B-9DB83F312B5A}"/>
            </a:ext>
          </a:extLst>
        </xdr:cNvPr>
        <xdr:cNvSpPr/>
      </xdr:nvSpPr>
      <xdr:spPr>
        <a:xfrm>
          <a:off x="5369299" y="178054747"/>
          <a:ext cx="78441" cy="79561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313766</xdr:colOff>
      <xdr:row>1250</xdr:row>
      <xdr:rowOff>470647</xdr:rowOff>
    </xdr:from>
    <xdr:to>
      <xdr:col>4</xdr:col>
      <xdr:colOff>78442</xdr:colOff>
      <xdr:row>1256</xdr:row>
      <xdr:rowOff>627529</xdr:rowOff>
    </xdr:to>
    <xdr:sp macro="" textlink="">
      <xdr:nvSpPr>
        <xdr:cNvPr id="3" name="Right Brace 2">
          <a:extLst>
            <a:ext uri="{FF2B5EF4-FFF2-40B4-BE49-F238E27FC236}">
              <a16:creationId xmlns:a16="http://schemas.microsoft.com/office/drawing/2014/main" id="{60BDFEC7-562C-4CDA-A654-ED28580C0663}"/>
            </a:ext>
          </a:extLst>
        </xdr:cNvPr>
        <xdr:cNvSpPr/>
      </xdr:nvSpPr>
      <xdr:spPr>
        <a:xfrm>
          <a:off x="5066741" y="321091672"/>
          <a:ext cx="336176" cy="493843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369794</xdr:colOff>
      <xdr:row>1260</xdr:row>
      <xdr:rowOff>1</xdr:rowOff>
    </xdr:from>
    <xdr:to>
      <xdr:col>3</xdr:col>
      <xdr:colOff>560295</xdr:colOff>
      <xdr:row>1271</xdr:row>
      <xdr:rowOff>168089</xdr:rowOff>
    </xdr:to>
    <xdr:sp macro="" textlink="">
      <xdr:nvSpPr>
        <xdr:cNvPr id="4" name="Right Brace 3">
          <a:extLst>
            <a:ext uri="{FF2B5EF4-FFF2-40B4-BE49-F238E27FC236}">
              <a16:creationId xmlns:a16="http://schemas.microsoft.com/office/drawing/2014/main" id="{C71486B1-C19F-455E-9CC1-A3055F20472B}"/>
            </a:ext>
          </a:extLst>
        </xdr:cNvPr>
        <xdr:cNvSpPr/>
      </xdr:nvSpPr>
      <xdr:spPr>
        <a:xfrm>
          <a:off x="5122769" y="327164701"/>
          <a:ext cx="190501" cy="226358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268941</xdr:colOff>
      <xdr:row>1283</xdr:row>
      <xdr:rowOff>44823</xdr:rowOff>
    </xdr:from>
    <xdr:to>
      <xdr:col>3</xdr:col>
      <xdr:colOff>459442</xdr:colOff>
      <xdr:row>1335</xdr:row>
      <xdr:rowOff>156883</xdr:rowOff>
    </xdr:to>
    <xdr:sp macro="" textlink="">
      <xdr:nvSpPr>
        <xdr:cNvPr id="5" name="Right Brace 4">
          <a:extLst>
            <a:ext uri="{FF2B5EF4-FFF2-40B4-BE49-F238E27FC236}">
              <a16:creationId xmlns:a16="http://schemas.microsoft.com/office/drawing/2014/main" id="{70E9BD3D-EAF2-4C45-9322-FB8FF2D58C64}"/>
            </a:ext>
          </a:extLst>
        </xdr:cNvPr>
        <xdr:cNvSpPr/>
      </xdr:nvSpPr>
      <xdr:spPr>
        <a:xfrm>
          <a:off x="5021916" y="331638648"/>
          <a:ext cx="190501" cy="1007521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212912</xdr:colOff>
      <xdr:row>1347</xdr:row>
      <xdr:rowOff>67235</xdr:rowOff>
    </xdr:from>
    <xdr:to>
      <xdr:col>3</xdr:col>
      <xdr:colOff>504265</xdr:colOff>
      <xdr:row>1357</xdr:row>
      <xdr:rowOff>134470</xdr:rowOff>
    </xdr:to>
    <xdr:sp macro="" textlink="">
      <xdr:nvSpPr>
        <xdr:cNvPr id="6" name="Right Brace 5">
          <a:extLst>
            <a:ext uri="{FF2B5EF4-FFF2-40B4-BE49-F238E27FC236}">
              <a16:creationId xmlns:a16="http://schemas.microsoft.com/office/drawing/2014/main" id="{2CF3610A-EAC0-491E-9970-BB0D852F24A2}"/>
            </a:ext>
          </a:extLst>
        </xdr:cNvPr>
        <xdr:cNvSpPr/>
      </xdr:nvSpPr>
      <xdr:spPr>
        <a:xfrm>
          <a:off x="4965887" y="344034035"/>
          <a:ext cx="291353" cy="197223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381000</xdr:colOff>
      <xdr:row>1409</xdr:row>
      <xdr:rowOff>89646</xdr:rowOff>
    </xdr:from>
    <xdr:to>
      <xdr:col>3</xdr:col>
      <xdr:colOff>526677</xdr:colOff>
      <xdr:row>1438</xdr:row>
      <xdr:rowOff>134469</xdr:rowOff>
    </xdr:to>
    <xdr:sp macro="" textlink="">
      <xdr:nvSpPr>
        <xdr:cNvPr id="7" name="Right Brace 6">
          <a:extLst>
            <a:ext uri="{FF2B5EF4-FFF2-40B4-BE49-F238E27FC236}">
              <a16:creationId xmlns:a16="http://schemas.microsoft.com/office/drawing/2014/main" id="{B24C380D-C0F1-45A7-BEA3-DCF5486D7232}"/>
            </a:ext>
          </a:extLst>
        </xdr:cNvPr>
        <xdr:cNvSpPr/>
      </xdr:nvSpPr>
      <xdr:spPr>
        <a:xfrm>
          <a:off x="5133975" y="356057946"/>
          <a:ext cx="145677" cy="556932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302559</xdr:colOff>
      <xdr:row>1462</xdr:row>
      <xdr:rowOff>44823</xdr:rowOff>
    </xdr:from>
    <xdr:to>
      <xdr:col>4</xdr:col>
      <xdr:colOff>33618</xdr:colOff>
      <xdr:row>1499</xdr:row>
      <xdr:rowOff>112059</xdr:rowOff>
    </xdr:to>
    <xdr:sp macro="" textlink="">
      <xdr:nvSpPr>
        <xdr:cNvPr id="8" name="Right Brace 7">
          <a:extLst>
            <a:ext uri="{FF2B5EF4-FFF2-40B4-BE49-F238E27FC236}">
              <a16:creationId xmlns:a16="http://schemas.microsoft.com/office/drawing/2014/main" id="{842DCD72-6143-4700-8CAB-A7CF4838FDF0}"/>
            </a:ext>
          </a:extLst>
        </xdr:cNvPr>
        <xdr:cNvSpPr/>
      </xdr:nvSpPr>
      <xdr:spPr>
        <a:xfrm>
          <a:off x="5055534" y="366185823"/>
          <a:ext cx="302559" cy="711573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4</xdr:col>
      <xdr:colOff>57150</xdr:colOff>
      <xdr:row>2165</xdr:row>
      <xdr:rowOff>66675</xdr:rowOff>
    </xdr:from>
    <xdr:to>
      <xdr:col>4</xdr:col>
      <xdr:colOff>102869</xdr:colOff>
      <xdr:row>2178</xdr:row>
      <xdr:rowOff>133350</xdr:rowOff>
    </xdr:to>
    <xdr:sp macro="" textlink="">
      <xdr:nvSpPr>
        <xdr:cNvPr id="9" name="Right Brace 8">
          <a:extLst>
            <a:ext uri="{FF2B5EF4-FFF2-40B4-BE49-F238E27FC236}">
              <a16:creationId xmlns:a16="http://schemas.microsoft.com/office/drawing/2014/main" id="{83FA4FC1-45AE-4043-8246-75F285680E6E}"/>
            </a:ext>
          </a:extLst>
        </xdr:cNvPr>
        <xdr:cNvSpPr/>
      </xdr:nvSpPr>
      <xdr:spPr>
        <a:xfrm>
          <a:off x="3533775" y="53701950"/>
          <a:ext cx="45719" cy="27908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19050</xdr:colOff>
      <xdr:row>2180</xdr:row>
      <xdr:rowOff>0</xdr:rowOff>
    </xdr:from>
    <xdr:to>
      <xdr:col>4</xdr:col>
      <xdr:colOff>64769</xdr:colOff>
      <xdr:row>2193</xdr:row>
      <xdr:rowOff>0</xdr:rowOff>
    </xdr:to>
    <xdr:sp macro="" textlink="">
      <xdr:nvSpPr>
        <xdr:cNvPr id="10" name="Right Brace 9">
          <a:extLst>
            <a:ext uri="{FF2B5EF4-FFF2-40B4-BE49-F238E27FC236}">
              <a16:creationId xmlns:a16="http://schemas.microsoft.com/office/drawing/2014/main" id="{40B8003F-DC27-4A7B-BCC8-AFBE8E0D3B3E}"/>
            </a:ext>
          </a:extLst>
        </xdr:cNvPr>
        <xdr:cNvSpPr/>
      </xdr:nvSpPr>
      <xdr:spPr>
        <a:xfrm>
          <a:off x="3495675" y="56778525"/>
          <a:ext cx="45719" cy="272415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76200</xdr:colOff>
      <xdr:row>2205</xdr:row>
      <xdr:rowOff>85725</xdr:rowOff>
    </xdr:from>
    <xdr:to>
      <xdr:col>4</xdr:col>
      <xdr:colOff>121919</xdr:colOff>
      <xdr:row>2218</xdr:row>
      <xdr:rowOff>152400</xdr:rowOff>
    </xdr:to>
    <xdr:sp macro="" textlink="">
      <xdr:nvSpPr>
        <xdr:cNvPr id="11" name="Right Brace 10">
          <a:extLst>
            <a:ext uri="{FF2B5EF4-FFF2-40B4-BE49-F238E27FC236}">
              <a16:creationId xmlns:a16="http://schemas.microsoft.com/office/drawing/2014/main" id="{0DFCB573-E3B7-4568-9B3E-C6593C84599B}"/>
            </a:ext>
          </a:extLst>
        </xdr:cNvPr>
        <xdr:cNvSpPr/>
      </xdr:nvSpPr>
      <xdr:spPr>
        <a:xfrm>
          <a:off x="3552825" y="62103000"/>
          <a:ext cx="45719" cy="27908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38099</xdr:colOff>
      <xdr:row>2220</xdr:row>
      <xdr:rowOff>0</xdr:rowOff>
    </xdr:from>
    <xdr:to>
      <xdr:col>4</xdr:col>
      <xdr:colOff>142874</xdr:colOff>
      <xdr:row>2234</xdr:row>
      <xdr:rowOff>190500</xdr:rowOff>
    </xdr:to>
    <xdr:sp macro="" textlink="">
      <xdr:nvSpPr>
        <xdr:cNvPr id="12" name="Right Brace 11">
          <a:extLst>
            <a:ext uri="{FF2B5EF4-FFF2-40B4-BE49-F238E27FC236}">
              <a16:creationId xmlns:a16="http://schemas.microsoft.com/office/drawing/2014/main" id="{69DF1B41-AA82-4312-9AA0-256AE8CB0C8B}"/>
            </a:ext>
          </a:extLst>
        </xdr:cNvPr>
        <xdr:cNvSpPr/>
      </xdr:nvSpPr>
      <xdr:spPr>
        <a:xfrm>
          <a:off x="3514724" y="65160525"/>
          <a:ext cx="104775" cy="31242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2252</xdr:row>
      <xdr:rowOff>0</xdr:rowOff>
    </xdr:from>
    <xdr:to>
      <xdr:col>4</xdr:col>
      <xdr:colOff>104775</xdr:colOff>
      <xdr:row>2266</xdr:row>
      <xdr:rowOff>0</xdr:rowOff>
    </xdr:to>
    <xdr:sp macro="" textlink="">
      <xdr:nvSpPr>
        <xdr:cNvPr id="13" name="Right Brace 12">
          <a:extLst>
            <a:ext uri="{FF2B5EF4-FFF2-40B4-BE49-F238E27FC236}">
              <a16:creationId xmlns:a16="http://schemas.microsoft.com/office/drawing/2014/main" id="{2142671D-FA1A-4914-9C01-2B570F893CB2}"/>
            </a:ext>
          </a:extLst>
        </xdr:cNvPr>
        <xdr:cNvSpPr/>
      </xdr:nvSpPr>
      <xdr:spPr>
        <a:xfrm>
          <a:off x="3476625" y="71866125"/>
          <a:ext cx="104775" cy="2933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9525</xdr:colOff>
      <xdr:row>2266</xdr:row>
      <xdr:rowOff>209549</xdr:rowOff>
    </xdr:from>
    <xdr:to>
      <xdr:col>4</xdr:col>
      <xdr:colOff>104775</xdr:colOff>
      <xdr:row>2281</xdr:row>
      <xdr:rowOff>200024</xdr:rowOff>
    </xdr:to>
    <xdr:sp macro="" textlink="">
      <xdr:nvSpPr>
        <xdr:cNvPr id="14" name="Right Brace 13">
          <a:extLst>
            <a:ext uri="{FF2B5EF4-FFF2-40B4-BE49-F238E27FC236}">
              <a16:creationId xmlns:a16="http://schemas.microsoft.com/office/drawing/2014/main" id="{9F845D89-46FC-4095-83A4-3B4A8AC2EC50}"/>
            </a:ext>
          </a:extLst>
        </xdr:cNvPr>
        <xdr:cNvSpPr/>
      </xdr:nvSpPr>
      <xdr:spPr>
        <a:xfrm>
          <a:off x="3486150" y="75009374"/>
          <a:ext cx="95250" cy="31337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2299</xdr:row>
      <xdr:rowOff>0</xdr:rowOff>
    </xdr:from>
    <xdr:to>
      <xdr:col>4</xdr:col>
      <xdr:colOff>104775</xdr:colOff>
      <xdr:row>2313</xdr:row>
      <xdr:rowOff>0</xdr:rowOff>
    </xdr:to>
    <xdr:sp macro="" textlink="">
      <xdr:nvSpPr>
        <xdr:cNvPr id="15" name="Right Brace 14">
          <a:extLst>
            <a:ext uri="{FF2B5EF4-FFF2-40B4-BE49-F238E27FC236}">
              <a16:creationId xmlns:a16="http://schemas.microsoft.com/office/drawing/2014/main" id="{77C983C6-6E11-4C9E-84C8-FDAA71E95BAE}"/>
            </a:ext>
          </a:extLst>
        </xdr:cNvPr>
        <xdr:cNvSpPr/>
      </xdr:nvSpPr>
      <xdr:spPr>
        <a:xfrm>
          <a:off x="3476625" y="81714975"/>
          <a:ext cx="104775" cy="2933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9525</xdr:colOff>
      <xdr:row>2313</xdr:row>
      <xdr:rowOff>209549</xdr:rowOff>
    </xdr:from>
    <xdr:to>
      <xdr:col>4</xdr:col>
      <xdr:colOff>104775</xdr:colOff>
      <xdr:row>2328</xdr:row>
      <xdr:rowOff>200024</xdr:rowOff>
    </xdr:to>
    <xdr:sp macro="" textlink="">
      <xdr:nvSpPr>
        <xdr:cNvPr id="16" name="Right Brace 15">
          <a:extLst>
            <a:ext uri="{FF2B5EF4-FFF2-40B4-BE49-F238E27FC236}">
              <a16:creationId xmlns:a16="http://schemas.microsoft.com/office/drawing/2014/main" id="{51C85689-B0E3-43AC-9E03-1B73FCDC18B3}"/>
            </a:ext>
          </a:extLst>
        </xdr:cNvPr>
        <xdr:cNvSpPr/>
      </xdr:nvSpPr>
      <xdr:spPr>
        <a:xfrm>
          <a:off x="3486150" y="84858224"/>
          <a:ext cx="95250" cy="31337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2346</xdr:row>
      <xdr:rowOff>0</xdr:rowOff>
    </xdr:from>
    <xdr:to>
      <xdr:col>4</xdr:col>
      <xdr:colOff>104775</xdr:colOff>
      <xdr:row>2360</xdr:row>
      <xdr:rowOff>0</xdr:rowOff>
    </xdr:to>
    <xdr:sp macro="" textlink="">
      <xdr:nvSpPr>
        <xdr:cNvPr id="17" name="Right Brace 16">
          <a:extLst>
            <a:ext uri="{FF2B5EF4-FFF2-40B4-BE49-F238E27FC236}">
              <a16:creationId xmlns:a16="http://schemas.microsoft.com/office/drawing/2014/main" id="{328538D9-0631-428A-8F6A-AF254B45F3C7}"/>
            </a:ext>
          </a:extLst>
        </xdr:cNvPr>
        <xdr:cNvSpPr/>
      </xdr:nvSpPr>
      <xdr:spPr>
        <a:xfrm>
          <a:off x="3476625" y="91563825"/>
          <a:ext cx="104775" cy="2933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9525</xdr:colOff>
      <xdr:row>2360</xdr:row>
      <xdr:rowOff>209549</xdr:rowOff>
    </xdr:from>
    <xdr:to>
      <xdr:col>4</xdr:col>
      <xdr:colOff>104775</xdr:colOff>
      <xdr:row>2375</xdr:row>
      <xdr:rowOff>200024</xdr:rowOff>
    </xdr:to>
    <xdr:sp macro="" textlink="">
      <xdr:nvSpPr>
        <xdr:cNvPr id="18" name="Right Brace 17">
          <a:extLst>
            <a:ext uri="{FF2B5EF4-FFF2-40B4-BE49-F238E27FC236}">
              <a16:creationId xmlns:a16="http://schemas.microsoft.com/office/drawing/2014/main" id="{44CB741C-C0E0-47AD-BC16-072303DF9418}"/>
            </a:ext>
          </a:extLst>
        </xdr:cNvPr>
        <xdr:cNvSpPr/>
      </xdr:nvSpPr>
      <xdr:spPr>
        <a:xfrm>
          <a:off x="3486150" y="94707074"/>
          <a:ext cx="95250" cy="31337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2393</xdr:row>
      <xdr:rowOff>0</xdr:rowOff>
    </xdr:from>
    <xdr:to>
      <xdr:col>4</xdr:col>
      <xdr:colOff>104775</xdr:colOff>
      <xdr:row>2407</xdr:row>
      <xdr:rowOff>0</xdr:rowOff>
    </xdr:to>
    <xdr:sp macro="" textlink="">
      <xdr:nvSpPr>
        <xdr:cNvPr id="19" name="Right Brace 18">
          <a:extLst>
            <a:ext uri="{FF2B5EF4-FFF2-40B4-BE49-F238E27FC236}">
              <a16:creationId xmlns:a16="http://schemas.microsoft.com/office/drawing/2014/main" id="{272BAC57-C1AA-4073-8746-8C363BE5CEB5}"/>
            </a:ext>
          </a:extLst>
        </xdr:cNvPr>
        <xdr:cNvSpPr/>
      </xdr:nvSpPr>
      <xdr:spPr>
        <a:xfrm>
          <a:off x="3476625" y="101412675"/>
          <a:ext cx="104775" cy="2933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9525</xdr:colOff>
      <xdr:row>2407</xdr:row>
      <xdr:rowOff>209549</xdr:rowOff>
    </xdr:from>
    <xdr:to>
      <xdr:col>4</xdr:col>
      <xdr:colOff>104775</xdr:colOff>
      <xdr:row>2422</xdr:row>
      <xdr:rowOff>200024</xdr:rowOff>
    </xdr:to>
    <xdr:sp macro="" textlink="">
      <xdr:nvSpPr>
        <xdr:cNvPr id="20" name="Right Brace 19">
          <a:extLst>
            <a:ext uri="{FF2B5EF4-FFF2-40B4-BE49-F238E27FC236}">
              <a16:creationId xmlns:a16="http://schemas.microsoft.com/office/drawing/2014/main" id="{EFA54AE5-A69F-4307-B839-4A5285801901}"/>
            </a:ext>
          </a:extLst>
        </xdr:cNvPr>
        <xdr:cNvSpPr/>
      </xdr:nvSpPr>
      <xdr:spPr>
        <a:xfrm>
          <a:off x="3486150" y="104555924"/>
          <a:ext cx="95250" cy="31337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2440</xdr:row>
      <xdr:rowOff>0</xdr:rowOff>
    </xdr:from>
    <xdr:to>
      <xdr:col>4</xdr:col>
      <xdr:colOff>104775</xdr:colOff>
      <xdr:row>2454</xdr:row>
      <xdr:rowOff>0</xdr:rowOff>
    </xdr:to>
    <xdr:sp macro="" textlink="">
      <xdr:nvSpPr>
        <xdr:cNvPr id="21" name="Right Brace 20">
          <a:extLst>
            <a:ext uri="{FF2B5EF4-FFF2-40B4-BE49-F238E27FC236}">
              <a16:creationId xmlns:a16="http://schemas.microsoft.com/office/drawing/2014/main" id="{8CB8D713-EFFD-47FF-9FE9-D23A13DA1EDC}"/>
            </a:ext>
          </a:extLst>
        </xdr:cNvPr>
        <xdr:cNvSpPr/>
      </xdr:nvSpPr>
      <xdr:spPr>
        <a:xfrm>
          <a:off x="3476625" y="111261525"/>
          <a:ext cx="104775" cy="2933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9525</xdr:colOff>
      <xdr:row>2454</xdr:row>
      <xdr:rowOff>209549</xdr:rowOff>
    </xdr:from>
    <xdr:to>
      <xdr:col>4</xdr:col>
      <xdr:colOff>104775</xdr:colOff>
      <xdr:row>2469</xdr:row>
      <xdr:rowOff>200024</xdr:rowOff>
    </xdr:to>
    <xdr:sp macro="" textlink="">
      <xdr:nvSpPr>
        <xdr:cNvPr id="22" name="Right Brace 21">
          <a:extLst>
            <a:ext uri="{FF2B5EF4-FFF2-40B4-BE49-F238E27FC236}">
              <a16:creationId xmlns:a16="http://schemas.microsoft.com/office/drawing/2014/main" id="{12825BD5-FD22-4D04-8961-AA17FA77B3B7}"/>
            </a:ext>
          </a:extLst>
        </xdr:cNvPr>
        <xdr:cNvSpPr/>
      </xdr:nvSpPr>
      <xdr:spPr>
        <a:xfrm>
          <a:off x="3486150" y="114404774"/>
          <a:ext cx="95250" cy="31337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2487</xdr:row>
      <xdr:rowOff>0</xdr:rowOff>
    </xdr:from>
    <xdr:to>
      <xdr:col>4</xdr:col>
      <xdr:colOff>104775</xdr:colOff>
      <xdr:row>2501</xdr:row>
      <xdr:rowOff>0</xdr:rowOff>
    </xdr:to>
    <xdr:sp macro="" textlink="">
      <xdr:nvSpPr>
        <xdr:cNvPr id="23" name="Right Brace 22">
          <a:extLst>
            <a:ext uri="{FF2B5EF4-FFF2-40B4-BE49-F238E27FC236}">
              <a16:creationId xmlns:a16="http://schemas.microsoft.com/office/drawing/2014/main" id="{8A0E6527-26BF-42ED-9077-5E1ADD8AE487}"/>
            </a:ext>
          </a:extLst>
        </xdr:cNvPr>
        <xdr:cNvSpPr/>
      </xdr:nvSpPr>
      <xdr:spPr>
        <a:xfrm>
          <a:off x="3476625" y="121110375"/>
          <a:ext cx="104775" cy="2933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9525</xdr:colOff>
      <xdr:row>2501</xdr:row>
      <xdr:rowOff>209549</xdr:rowOff>
    </xdr:from>
    <xdr:to>
      <xdr:col>4</xdr:col>
      <xdr:colOff>104775</xdr:colOff>
      <xdr:row>2516</xdr:row>
      <xdr:rowOff>200024</xdr:rowOff>
    </xdr:to>
    <xdr:sp macro="" textlink="">
      <xdr:nvSpPr>
        <xdr:cNvPr id="24" name="Right Brace 23">
          <a:extLst>
            <a:ext uri="{FF2B5EF4-FFF2-40B4-BE49-F238E27FC236}">
              <a16:creationId xmlns:a16="http://schemas.microsoft.com/office/drawing/2014/main" id="{6AC9FBFE-A12C-4AC1-9B41-ADA068306778}"/>
            </a:ext>
          </a:extLst>
        </xdr:cNvPr>
        <xdr:cNvSpPr/>
      </xdr:nvSpPr>
      <xdr:spPr>
        <a:xfrm>
          <a:off x="3486150" y="124253624"/>
          <a:ext cx="95250" cy="31337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2534</xdr:row>
      <xdr:rowOff>0</xdr:rowOff>
    </xdr:from>
    <xdr:to>
      <xdr:col>4</xdr:col>
      <xdr:colOff>104775</xdr:colOff>
      <xdr:row>2548</xdr:row>
      <xdr:rowOff>0</xdr:rowOff>
    </xdr:to>
    <xdr:sp macro="" textlink="">
      <xdr:nvSpPr>
        <xdr:cNvPr id="25" name="Right Brace 24">
          <a:extLst>
            <a:ext uri="{FF2B5EF4-FFF2-40B4-BE49-F238E27FC236}">
              <a16:creationId xmlns:a16="http://schemas.microsoft.com/office/drawing/2014/main" id="{26814FBB-2A4D-4497-9CCB-3EB7B95480C1}"/>
            </a:ext>
          </a:extLst>
        </xdr:cNvPr>
        <xdr:cNvSpPr/>
      </xdr:nvSpPr>
      <xdr:spPr>
        <a:xfrm>
          <a:off x="3476625" y="130959225"/>
          <a:ext cx="104775" cy="2933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9525</xdr:colOff>
      <xdr:row>2548</xdr:row>
      <xdr:rowOff>209549</xdr:rowOff>
    </xdr:from>
    <xdr:to>
      <xdr:col>4</xdr:col>
      <xdr:colOff>104775</xdr:colOff>
      <xdr:row>2563</xdr:row>
      <xdr:rowOff>200024</xdr:rowOff>
    </xdr:to>
    <xdr:sp macro="" textlink="">
      <xdr:nvSpPr>
        <xdr:cNvPr id="26" name="Right Brace 25">
          <a:extLst>
            <a:ext uri="{FF2B5EF4-FFF2-40B4-BE49-F238E27FC236}">
              <a16:creationId xmlns:a16="http://schemas.microsoft.com/office/drawing/2014/main" id="{E548A58C-3698-4AD7-B761-B4F282D4D564}"/>
            </a:ext>
          </a:extLst>
        </xdr:cNvPr>
        <xdr:cNvSpPr/>
      </xdr:nvSpPr>
      <xdr:spPr>
        <a:xfrm>
          <a:off x="3486150" y="134102474"/>
          <a:ext cx="95250" cy="31337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3</xdr:col>
      <xdr:colOff>414618</xdr:colOff>
      <xdr:row>2742</xdr:row>
      <xdr:rowOff>89647</xdr:rowOff>
    </xdr:from>
    <xdr:to>
      <xdr:col>4</xdr:col>
      <xdr:colOff>11206</xdr:colOff>
      <xdr:row>2748</xdr:row>
      <xdr:rowOff>89647</xdr:rowOff>
    </xdr:to>
    <xdr:sp macro="" textlink="">
      <xdr:nvSpPr>
        <xdr:cNvPr id="29" name="Right Brace 28">
          <a:extLst>
            <a:ext uri="{FF2B5EF4-FFF2-40B4-BE49-F238E27FC236}">
              <a16:creationId xmlns:a16="http://schemas.microsoft.com/office/drawing/2014/main" id="{C6AE1440-E221-4291-B5FD-E3901CCD7BDB}"/>
            </a:ext>
          </a:extLst>
        </xdr:cNvPr>
        <xdr:cNvSpPr/>
      </xdr:nvSpPr>
      <xdr:spPr>
        <a:xfrm>
          <a:off x="5167593" y="474006022"/>
          <a:ext cx="168088" cy="11430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3</xdr:col>
      <xdr:colOff>291353</xdr:colOff>
      <xdr:row>2751</xdr:row>
      <xdr:rowOff>78441</xdr:rowOff>
    </xdr:from>
    <xdr:to>
      <xdr:col>3</xdr:col>
      <xdr:colOff>414618</xdr:colOff>
      <xdr:row>2759</xdr:row>
      <xdr:rowOff>145676</xdr:rowOff>
    </xdr:to>
    <xdr:sp macro="" textlink="">
      <xdr:nvSpPr>
        <xdr:cNvPr id="30" name="Right Brace 29">
          <a:extLst>
            <a:ext uri="{FF2B5EF4-FFF2-40B4-BE49-F238E27FC236}">
              <a16:creationId xmlns:a16="http://schemas.microsoft.com/office/drawing/2014/main" id="{D0802A1B-C8F1-4974-A7F5-E4F0E0B1D07B}"/>
            </a:ext>
          </a:extLst>
        </xdr:cNvPr>
        <xdr:cNvSpPr/>
      </xdr:nvSpPr>
      <xdr:spPr>
        <a:xfrm>
          <a:off x="5044328" y="475709316"/>
          <a:ext cx="123265" cy="159123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US" sz="1100"/>
        </a:p>
      </xdr:txBody>
    </xdr:sp>
    <xdr:clientData/>
  </xdr:twoCellAnchor>
  <xdr:twoCellAnchor>
    <xdr:from>
      <xdr:col>4</xdr:col>
      <xdr:colOff>41413</xdr:colOff>
      <xdr:row>3022</xdr:row>
      <xdr:rowOff>66261</xdr:rowOff>
    </xdr:from>
    <xdr:to>
      <xdr:col>4</xdr:col>
      <xdr:colOff>124239</xdr:colOff>
      <xdr:row>3037</xdr:row>
      <xdr:rowOff>0</xdr:rowOff>
    </xdr:to>
    <xdr:sp macro="" textlink="">
      <xdr:nvSpPr>
        <xdr:cNvPr id="49" name="Right Brace 48">
          <a:extLst>
            <a:ext uri="{FF2B5EF4-FFF2-40B4-BE49-F238E27FC236}">
              <a16:creationId xmlns:a16="http://schemas.microsoft.com/office/drawing/2014/main" id="{D27141AF-84A7-455E-BE4E-E09A55C9B1BE}"/>
            </a:ext>
          </a:extLst>
        </xdr:cNvPr>
        <xdr:cNvSpPr/>
      </xdr:nvSpPr>
      <xdr:spPr>
        <a:xfrm>
          <a:off x="3041788" y="55768461"/>
          <a:ext cx="82826" cy="3219864"/>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16564</xdr:colOff>
      <xdr:row>3215</xdr:row>
      <xdr:rowOff>0</xdr:rowOff>
    </xdr:from>
    <xdr:to>
      <xdr:col>4</xdr:col>
      <xdr:colOff>82825</xdr:colOff>
      <xdr:row>3238</xdr:row>
      <xdr:rowOff>8283</xdr:rowOff>
    </xdr:to>
    <xdr:sp macro="" textlink="">
      <xdr:nvSpPr>
        <xdr:cNvPr id="50" name="Right Brace 49">
          <a:extLst>
            <a:ext uri="{FF2B5EF4-FFF2-40B4-BE49-F238E27FC236}">
              <a16:creationId xmlns:a16="http://schemas.microsoft.com/office/drawing/2014/main" id="{676068AC-E23D-4506-90A0-620B1C305FE5}"/>
            </a:ext>
          </a:extLst>
        </xdr:cNvPr>
        <xdr:cNvSpPr/>
      </xdr:nvSpPr>
      <xdr:spPr>
        <a:xfrm>
          <a:off x="3016939" y="96897825"/>
          <a:ext cx="66261" cy="5047008"/>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57978</xdr:colOff>
      <xdr:row>3253</xdr:row>
      <xdr:rowOff>8281</xdr:rowOff>
    </xdr:from>
    <xdr:to>
      <xdr:col>4</xdr:col>
      <xdr:colOff>140805</xdr:colOff>
      <xdr:row>3256</xdr:row>
      <xdr:rowOff>207065</xdr:rowOff>
    </xdr:to>
    <xdr:sp macro="" textlink="">
      <xdr:nvSpPr>
        <xdr:cNvPr id="51" name="Right Brace 50">
          <a:extLst>
            <a:ext uri="{FF2B5EF4-FFF2-40B4-BE49-F238E27FC236}">
              <a16:creationId xmlns:a16="http://schemas.microsoft.com/office/drawing/2014/main" id="{152F956E-752B-42D4-A0FA-B12398A03D02}"/>
            </a:ext>
          </a:extLst>
        </xdr:cNvPr>
        <xdr:cNvSpPr/>
      </xdr:nvSpPr>
      <xdr:spPr>
        <a:xfrm>
          <a:off x="3058353" y="105230956"/>
          <a:ext cx="82827" cy="856009"/>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37108</xdr:colOff>
      <xdr:row>3267</xdr:row>
      <xdr:rowOff>0</xdr:rowOff>
    </xdr:from>
    <xdr:to>
      <xdr:col>4</xdr:col>
      <xdr:colOff>82827</xdr:colOff>
      <xdr:row>3285</xdr:row>
      <xdr:rowOff>0</xdr:rowOff>
    </xdr:to>
    <xdr:sp macro="" textlink="">
      <xdr:nvSpPr>
        <xdr:cNvPr id="52" name="Right Brace 51">
          <a:extLst>
            <a:ext uri="{FF2B5EF4-FFF2-40B4-BE49-F238E27FC236}">
              <a16:creationId xmlns:a16="http://schemas.microsoft.com/office/drawing/2014/main" id="{1AB58BAE-3246-481C-947E-E0645ECFDB91}"/>
            </a:ext>
          </a:extLst>
        </xdr:cNvPr>
        <xdr:cNvSpPr/>
      </xdr:nvSpPr>
      <xdr:spPr>
        <a:xfrm>
          <a:off x="3037483" y="108289725"/>
          <a:ext cx="45719" cy="394335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37108</xdr:colOff>
      <xdr:row>3301</xdr:row>
      <xdr:rowOff>0</xdr:rowOff>
    </xdr:from>
    <xdr:to>
      <xdr:col>4</xdr:col>
      <xdr:colOff>82827</xdr:colOff>
      <xdr:row>3337</xdr:row>
      <xdr:rowOff>0</xdr:rowOff>
    </xdr:to>
    <xdr:sp macro="" textlink="">
      <xdr:nvSpPr>
        <xdr:cNvPr id="53" name="Right Brace 52">
          <a:extLst>
            <a:ext uri="{FF2B5EF4-FFF2-40B4-BE49-F238E27FC236}">
              <a16:creationId xmlns:a16="http://schemas.microsoft.com/office/drawing/2014/main" id="{708ADB50-A4A6-4C43-AE31-9BEFF5FAB577}"/>
            </a:ext>
          </a:extLst>
        </xdr:cNvPr>
        <xdr:cNvSpPr/>
      </xdr:nvSpPr>
      <xdr:spPr>
        <a:xfrm>
          <a:off x="3037483" y="115738275"/>
          <a:ext cx="45719" cy="788670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3682</xdr:row>
      <xdr:rowOff>0</xdr:rowOff>
    </xdr:from>
    <xdr:to>
      <xdr:col>4</xdr:col>
      <xdr:colOff>107674</xdr:colOff>
      <xdr:row>3705</xdr:row>
      <xdr:rowOff>16565</xdr:rowOff>
    </xdr:to>
    <xdr:sp macro="" textlink="">
      <xdr:nvSpPr>
        <xdr:cNvPr id="54" name="Right Brace 53">
          <a:extLst>
            <a:ext uri="{FF2B5EF4-FFF2-40B4-BE49-F238E27FC236}">
              <a16:creationId xmlns:a16="http://schemas.microsoft.com/office/drawing/2014/main" id="{2B216803-3BB8-43A0-885A-66F26C5E585E}"/>
            </a:ext>
          </a:extLst>
        </xdr:cNvPr>
        <xdr:cNvSpPr/>
      </xdr:nvSpPr>
      <xdr:spPr>
        <a:xfrm>
          <a:off x="3000375" y="198977250"/>
          <a:ext cx="107674" cy="505529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3730</xdr:row>
      <xdr:rowOff>0</xdr:rowOff>
    </xdr:from>
    <xdr:to>
      <xdr:col>4</xdr:col>
      <xdr:colOff>107674</xdr:colOff>
      <xdr:row>3755</xdr:row>
      <xdr:rowOff>16565</xdr:rowOff>
    </xdr:to>
    <xdr:sp macro="" textlink="">
      <xdr:nvSpPr>
        <xdr:cNvPr id="55" name="Right Brace 54">
          <a:extLst>
            <a:ext uri="{FF2B5EF4-FFF2-40B4-BE49-F238E27FC236}">
              <a16:creationId xmlns:a16="http://schemas.microsoft.com/office/drawing/2014/main" id="{C714203E-BC30-459E-81DD-A79E01B033ED}"/>
            </a:ext>
          </a:extLst>
        </xdr:cNvPr>
        <xdr:cNvSpPr/>
      </xdr:nvSpPr>
      <xdr:spPr>
        <a:xfrm>
          <a:off x="3000375" y="209492850"/>
          <a:ext cx="107674" cy="549344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3776</xdr:row>
      <xdr:rowOff>0</xdr:rowOff>
    </xdr:from>
    <xdr:to>
      <xdr:col>4</xdr:col>
      <xdr:colOff>107674</xdr:colOff>
      <xdr:row>3806</xdr:row>
      <xdr:rowOff>207066</xdr:rowOff>
    </xdr:to>
    <xdr:sp macro="" textlink="">
      <xdr:nvSpPr>
        <xdr:cNvPr id="56" name="Right Brace 55">
          <a:extLst>
            <a:ext uri="{FF2B5EF4-FFF2-40B4-BE49-F238E27FC236}">
              <a16:creationId xmlns:a16="http://schemas.microsoft.com/office/drawing/2014/main" id="{5BA99C44-462E-449A-A649-7C3467D3A1A4}"/>
            </a:ext>
          </a:extLst>
        </xdr:cNvPr>
        <xdr:cNvSpPr/>
      </xdr:nvSpPr>
      <xdr:spPr>
        <a:xfrm>
          <a:off x="3000375" y="219570300"/>
          <a:ext cx="107674" cy="6779316"/>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3</xdr:col>
      <xdr:colOff>521805</xdr:colOff>
      <xdr:row>3818</xdr:row>
      <xdr:rowOff>1</xdr:rowOff>
    </xdr:from>
    <xdr:to>
      <xdr:col>4</xdr:col>
      <xdr:colOff>107674</xdr:colOff>
      <xdr:row>3847</xdr:row>
      <xdr:rowOff>16566</xdr:rowOff>
    </xdr:to>
    <xdr:sp macro="" textlink="">
      <xdr:nvSpPr>
        <xdr:cNvPr id="57" name="Right Brace 56">
          <a:extLst>
            <a:ext uri="{FF2B5EF4-FFF2-40B4-BE49-F238E27FC236}">
              <a16:creationId xmlns:a16="http://schemas.microsoft.com/office/drawing/2014/main" id="{0C92AC3A-CAD3-45FE-A724-54868231384C}"/>
            </a:ext>
          </a:extLst>
        </xdr:cNvPr>
        <xdr:cNvSpPr/>
      </xdr:nvSpPr>
      <xdr:spPr>
        <a:xfrm>
          <a:off x="2988780" y="228771451"/>
          <a:ext cx="119269" cy="636974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24848</xdr:colOff>
      <xdr:row>3870</xdr:row>
      <xdr:rowOff>0</xdr:rowOff>
    </xdr:from>
    <xdr:to>
      <xdr:col>4</xdr:col>
      <xdr:colOff>115956</xdr:colOff>
      <xdr:row>3877</xdr:row>
      <xdr:rowOff>0</xdr:rowOff>
    </xdr:to>
    <xdr:sp macro="" textlink="">
      <xdr:nvSpPr>
        <xdr:cNvPr id="58" name="Right Brace 57">
          <a:extLst>
            <a:ext uri="{FF2B5EF4-FFF2-40B4-BE49-F238E27FC236}">
              <a16:creationId xmlns:a16="http://schemas.microsoft.com/office/drawing/2014/main" id="{DA1CD1CD-0EC3-48B9-8C5D-1A6AD3961C3F}"/>
            </a:ext>
          </a:extLst>
        </xdr:cNvPr>
        <xdr:cNvSpPr/>
      </xdr:nvSpPr>
      <xdr:spPr>
        <a:xfrm>
          <a:off x="3025223" y="240163350"/>
          <a:ext cx="91108" cy="15335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33130</xdr:colOff>
      <xdr:row>3883</xdr:row>
      <xdr:rowOff>0</xdr:rowOff>
    </xdr:from>
    <xdr:to>
      <xdr:col>4</xdr:col>
      <xdr:colOff>115955</xdr:colOff>
      <xdr:row>3899</xdr:row>
      <xdr:rowOff>207065</xdr:rowOff>
    </xdr:to>
    <xdr:sp macro="" textlink="">
      <xdr:nvSpPr>
        <xdr:cNvPr id="59" name="Right Brace 58">
          <a:extLst>
            <a:ext uri="{FF2B5EF4-FFF2-40B4-BE49-F238E27FC236}">
              <a16:creationId xmlns:a16="http://schemas.microsoft.com/office/drawing/2014/main" id="{C72FDDE1-1171-439C-9FAA-799D14A002F4}"/>
            </a:ext>
          </a:extLst>
        </xdr:cNvPr>
        <xdr:cNvSpPr/>
      </xdr:nvSpPr>
      <xdr:spPr>
        <a:xfrm>
          <a:off x="3033505" y="243011325"/>
          <a:ext cx="82825" cy="371226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57978</xdr:colOff>
      <xdr:row>3972</xdr:row>
      <xdr:rowOff>198782</xdr:rowOff>
    </xdr:from>
    <xdr:to>
      <xdr:col>4</xdr:col>
      <xdr:colOff>115955</xdr:colOff>
      <xdr:row>3999</xdr:row>
      <xdr:rowOff>182216</xdr:rowOff>
    </xdr:to>
    <xdr:sp macro="" textlink="">
      <xdr:nvSpPr>
        <xdr:cNvPr id="60" name="Right Brace 59">
          <a:extLst>
            <a:ext uri="{FF2B5EF4-FFF2-40B4-BE49-F238E27FC236}">
              <a16:creationId xmlns:a16="http://schemas.microsoft.com/office/drawing/2014/main" id="{D437E835-9325-4E4F-8989-2A4CEB01A1FA}"/>
            </a:ext>
          </a:extLst>
        </xdr:cNvPr>
        <xdr:cNvSpPr/>
      </xdr:nvSpPr>
      <xdr:spPr>
        <a:xfrm>
          <a:off x="3058353" y="262441082"/>
          <a:ext cx="57977" cy="5384109"/>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33130</xdr:colOff>
      <xdr:row>4009</xdr:row>
      <xdr:rowOff>0</xdr:rowOff>
    </xdr:from>
    <xdr:to>
      <xdr:col>4</xdr:col>
      <xdr:colOff>115955</xdr:colOff>
      <xdr:row>4025</xdr:row>
      <xdr:rowOff>207065</xdr:rowOff>
    </xdr:to>
    <xdr:sp macro="" textlink="">
      <xdr:nvSpPr>
        <xdr:cNvPr id="61" name="Right Brace 60">
          <a:extLst>
            <a:ext uri="{FF2B5EF4-FFF2-40B4-BE49-F238E27FC236}">
              <a16:creationId xmlns:a16="http://schemas.microsoft.com/office/drawing/2014/main" id="{92484D8C-E9E3-474C-8633-382BDFF2A4D1}"/>
            </a:ext>
          </a:extLst>
        </xdr:cNvPr>
        <xdr:cNvSpPr/>
      </xdr:nvSpPr>
      <xdr:spPr>
        <a:xfrm>
          <a:off x="3033505" y="269776575"/>
          <a:ext cx="82825" cy="371226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16566</xdr:colOff>
      <xdr:row>4027</xdr:row>
      <xdr:rowOff>0</xdr:rowOff>
    </xdr:from>
    <xdr:to>
      <xdr:col>4</xdr:col>
      <xdr:colOff>115956</xdr:colOff>
      <xdr:row>4048</xdr:row>
      <xdr:rowOff>8282</xdr:rowOff>
    </xdr:to>
    <xdr:sp macro="" textlink="">
      <xdr:nvSpPr>
        <xdr:cNvPr id="62" name="Right Brace 61">
          <a:extLst>
            <a:ext uri="{FF2B5EF4-FFF2-40B4-BE49-F238E27FC236}">
              <a16:creationId xmlns:a16="http://schemas.microsoft.com/office/drawing/2014/main" id="{581B96A9-87EF-48D8-AAF5-D8DC9E820937}"/>
            </a:ext>
          </a:extLst>
        </xdr:cNvPr>
        <xdr:cNvSpPr/>
      </xdr:nvSpPr>
      <xdr:spPr>
        <a:xfrm>
          <a:off x="3016941" y="273719925"/>
          <a:ext cx="99390" cy="4608857"/>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16565</xdr:colOff>
      <xdr:row>4056</xdr:row>
      <xdr:rowOff>0</xdr:rowOff>
    </xdr:from>
    <xdr:to>
      <xdr:col>4</xdr:col>
      <xdr:colOff>115956</xdr:colOff>
      <xdr:row>4079</xdr:row>
      <xdr:rowOff>0</xdr:rowOff>
    </xdr:to>
    <xdr:sp macro="" textlink="">
      <xdr:nvSpPr>
        <xdr:cNvPr id="63" name="Right Brace 62">
          <a:extLst>
            <a:ext uri="{FF2B5EF4-FFF2-40B4-BE49-F238E27FC236}">
              <a16:creationId xmlns:a16="http://schemas.microsoft.com/office/drawing/2014/main" id="{0CEC0AA1-8AE8-44C5-B4FD-4A0299329786}"/>
            </a:ext>
          </a:extLst>
        </xdr:cNvPr>
        <xdr:cNvSpPr/>
      </xdr:nvSpPr>
      <xdr:spPr>
        <a:xfrm>
          <a:off x="3016940" y="280006425"/>
          <a:ext cx="99391" cy="4819650"/>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3</xdr:col>
      <xdr:colOff>505239</xdr:colOff>
      <xdr:row>4086</xdr:row>
      <xdr:rowOff>0</xdr:rowOff>
    </xdr:from>
    <xdr:to>
      <xdr:col>4</xdr:col>
      <xdr:colOff>157370</xdr:colOff>
      <xdr:row>4097</xdr:row>
      <xdr:rowOff>8283</xdr:rowOff>
    </xdr:to>
    <xdr:sp macro="" textlink="">
      <xdr:nvSpPr>
        <xdr:cNvPr id="64" name="Right Brace 63">
          <a:extLst>
            <a:ext uri="{FF2B5EF4-FFF2-40B4-BE49-F238E27FC236}">
              <a16:creationId xmlns:a16="http://schemas.microsoft.com/office/drawing/2014/main" id="{DA027D25-D148-4198-8076-9F8D01D98439}"/>
            </a:ext>
          </a:extLst>
        </xdr:cNvPr>
        <xdr:cNvSpPr/>
      </xdr:nvSpPr>
      <xdr:spPr>
        <a:xfrm>
          <a:off x="2972214" y="286235775"/>
          <a:ext cx="185531" cy="2313333"/>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0</xdr:colOff>
      <xdr:row>4203</xdr:row>
      <xdr:rowOff>0</xdr:rowOff>
    </xdr:from>
    <xdr:to>
      <xdr:col>4</xdr:col>
      <xdr:colOff>132522</xdr:colOff>
      <xdr:row>4236</xdr:row>
      <xdr:rowOff>207066</xdr:rowOff>
    </xdr:to>
    <xdr:sp macro="" textlink="">
      <xdr:nvSpPr>
        <xdr:cNvPr id="65" name="Right Brace 64">
          <a:extLst>
            <a:ext uri="{FF2B5EF4-FFF2-40B4-BE49-F238E27FC236}">
              <a16:creationId xmlns:a16="http://schemas.microsoft.com/office/drawing/2014/main" id="{B0DB4475-406C-43D1-86C0-25636CD90AA7}"/>
            </a:ext>
          </a:extLst>
        </xdr:cNvPr>
        <xdr:cNvSpPr/>
      </xdr:nvSpPr>
      <xdr:spPr>
        <a:xfrm>
          <a:off x="3000375" y="311581800"/>
          <a:ext cx="132522" cy="7436541"/>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twoCellAnchor>
    <xdr:from>
      <xdr:col>4</xdr:col>
      <xdr:colOff>8282</xdr:colOff>
      <xdr:row>4253</xdr:row>
      <xdr:rowOff>207065</xdr:rowOff>
    </xdr:from>
    <xdr:to>
      <xdr:col>4</xdr:col>
      <xdr:colOff>132521</xdr:colOff>
      <xdr:row>4272</xdr:row>
      <xdr:rowOff>16565</xdr:rowOff>
    </xdr:to>
    <xdr:sp macro="" textlink="">
      <xdr:nvSpPr>
        <xdr:cNvPr id="66" name="Right Brace 65">
          <a:extLst>
            <a:ext uri="{FF2B5EF4-FFF2-40B4-BE49-F238E27FC236}">
              <a16:creationId xmlns:a16="http://schemas.microsoft.com/office/drawing/2014/main" id="{CD4D379E-5D2C-4EA1-A5DA-618AF7C42220}"/>
            </a:ext>
          </a:extLst>
        </xdr:cNvPr>
        <xdr:cNvSpPr/>
      </xdr:nvSpPr>
      <xdr:spPr>
        <a:xfrm>
          <a:off x="3008657" y="322742615"/>
          <a:ext cx="124239" cy="3971925"/>
        </a:xfrm>
        <a:prstGeom prst="rightBrace">
          <a:avLst/>
        </a:prstGeom>
      </xdr:spPr>
      <xdr:style>
        <a:lnRef idx="1">
          <a:schemeClr val="dk1"/>
        </a:lnRef>
        <a:fillRef idx="0">
          <a:schemeClr val="dk1"/>
        </a:fillRef>
        <a:effectRef idx="0">
          <a:schemeClr val="dk1"/>
        </a:effectRef>
        <a:fontRef idx="minor">
          <a:schemeClr val="tx1"/>
        </a:fontRef>
      </xdr:style>
      <xdr:txBody>
        <a:bodyPr rtlCol="1" anchor="ctr"/>
        <a:lstStyle/>
        <a:p>
          <a:pPr algn="ctr"/>
          <a:endParaRPr lang="ar-KW"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3961.670811226853" createdVersion="6" refreshedVersion="6" minRefreshableVersion="3" recordCount="1191" xr:uid="{F82F5BE4-3330-4040-9F54-4F2299D22186}">
  <cacheSource type="worksheet">
    <worksheetSource ref="A1:I1192" sheet="Bill 1 Planning"/>
  </cacheSource>
  <cacheFields count="9">
    <cacheField name="Planning Code" numFmtId="0">
      <sharedItems/>
    </cacheField>
    <cacheField name="DESCRIPTION" numFmtId="0">
      <sharedItems containsBlank="1" longText="1"/>
    </cacheField>
    <cacheField name="UNIT" numFmtId="0">
      <sharedItems containsBlank="1"/>
    </cacheField>
    <cacheField name="QTY_x000a_(A)" numFmtId="0">
      <sharedItems containsBlank="1" containsMixedTypes="1" containsNumber="1" minValue="1" maxValue="58702"/>
    </cacheField>
    <cacheField name="UNIT RATE (B)" numFmtId="164">
      <sharedItems containsSemiMixedTypes="0" containsString="0" containsNumber="1" minValue="0.28000000000000003" maxValue="235569.74799999999"/>
    </cacheField>
    <cacheField name="TOTAL_x000a_( C)= A*B" numFmtId="164">
      <sharedItems containsSemiMixedTypes="0" containsString="0" containsNumber="1" minValue="22.38" maxValue="491186.47499999998"/>
    </cacheField>
    <cacheField name="Div" numFmtId="0">
      <sharedItems count="16">
        <s v="DIVISION 2 - SITEWORK"/>
        <s v="DIVISION 3 - CONCRETE"/>
        <s v="DIVISION 4 - MASONRY"/>
        <s v="DIVISION 5 - METALS"/>
        <s v="DIVISION 6 - WOOD AND PLASTICS"/>
        <s v="DIVISION 7 - THERMAL AND MOISTURE PROTECTION"/>
        <s v="DIVISION 8 - DOORS AND WINDOWS"/>
        <s v="DIVISION 9 - FINISHES"/>
        <s v=" DIVISION 10 - SPECIALTIES"/>
        <s v="DIVISION 11 - EQUIPMENTS"/>
        <s v="DIVISION 12 - FURNITURES"/>
        <s v="DIVISION 13 - SPECIAL CONSTRUCTION (FIRE PROTECTION)"/>
        <s v="DIVISION 14 - CONVEYING SYSTEMS"/>
        <s v="DIVISION 15 - MECHANICAL (H.V.A.C.)"/>
        <s v="DIVISION 15 - MECHANICAL"/>
        <s v="DIVISION 16 - ELECTRICAL"/>
      </sharedItems>
    </cacheField>
    <cacheField name="Sub-Div" numFmtId="0">
      <sharedItems containsNonDate="0" containsString="0" containsBlank="1"/>
    </cacheField>
    <cacheField name="Building"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1">
  <r>
    <s v="Plan-MB-10000"/>
    <s v="Supply and compact granular sub-base upto 100mm thick under reinforced concrete slab on grade, complete as shown as per the approval of the Superintendent, for the sides in the Drawings"/>
    <s v="M2"/>
    <n v="5049"/>
    <n v="0.28000000000000003"/>
    <n v="1413.72"/>
    <x v="0"/>
    <m/>
    <s v="Main Building"/>
  </r>
  <r>
    <s v="Plan-MB-10001"/>
    <s v="with height from zero architectural level design to the depth required to protect streets and walkways, applying required tests as per the Engineers instruction, the shoring system shall include the protection for both excavation levels as shown on the drawings."/>
    <s v="MR"/>
    <n v="97"/>
    <n v="111.9"/>
    <n v="10854.300000000001"/>
    <x v="0"/>
    <m/>
    <s v="Main Building"/>
  </r>
  <r>
    <s v="Plan-MB-10002"/>
    <s v="Excavation in all kinds of soil for foundations, sump pits, basement, lift well, etc. down to the excavation bottom level shown in the drawings including disposal of surplus material from site to public dump yard to the satisfaction of the Superintendent."/>
    <s v="M3"/>
    <n v="58702"/>
    <n v="1.0069999999999999"/>
    <n v="59112.913999999997"/>
    <x v="0"/>
    <m/>
    <s v="Main Building"/>
  </r>
  <r>
    <s v="Plan-MB-10003"/>
    <s v="as per the Levels, Lines and slopes shown in the Drawings and Documents"/>
    <s v="M3"/>
    <n v="30110"/>
    <n v="1.679"/>
    <n v="50554.69"/>
    <x v="0"/>
    <m/>
    <s v="Main Building"/>
  </r>
  <r>
    <s v="Plan-MB-10004"/>
    <s v="contact with the soil, complete in all respects as per manufacturer's recommendations and to meet with the Superintendent's requirements and approvals."/>
    <s v="M2"/>
    <n v="8040"/>
    <n v="0.28000000000000003"/>
    <n v="2251.2000000000003"/>
    <x v="0"/>
    <m/>
    <s v="Main Building"/>
  </r>
  <r>
    <s v="Plan-MB-10005"/>
    <s v="Paspalum Vignatum (stolons)"/>
    <s v="M2"/>
    <n v="101"/>
    <n v="3.9169999999999998"/>
    <n v="395.61699999999996"/>
    <x v="0"/>
    <m/>
    <s v="Main Building"/>
  </r>
  <r>
    <s v="Plan-MB-10006"/>
    <s v="Coryota Palm ( CP 180 )"/>
    <s v="NO"/>
    <n v="17"/>
    <n v="134.28"/>
    <n v="2282.7600000000002"/>
    <x v="0"/>
    <m/>
    <s v="Main Building"/>
  </r>
  <r>
    <s v="Plan-MB-10007"/>
    <s v="Croton Petra ( CR 150 )"/>
    <s v="NO"/>
    <n v="44"/>
    <n v="13.428000000000001"/>
    <n v="590.83199999999999"/>
    <x v="0"/>
    <m/>
    <s v="Main Building"/>
  </r>
  <r>
    <s v="Plan-MB-10008"/>
    <s v="Draceana Fragrance Toef ( DFT 150 )"/>
    <s v="NO"/>
    <n v="11"/>
    <n v="7.0960000000000001"/>
    <n v="78.055999999999997"/>
    <x v="0"/>
    <m/>
    <s v="Main Building"/>
  </r>
  <r>
    <s v="Plan-MB-10009"/>
    <s v="Scheffelera Arbicola ( SAR 100 ) "/>
    <s v="NO"/>
    <n v="50"/>
    <n v="44.76"/>
    <n v="2238"/>
    <x v="0"/>
    <m/>
    <s v="Main Building"/>
  </r>
  <r>
    <s v="Plan-MB-10010"/>
    <s v="Draceana Lemon Lime ( DLL 80 )"/>
    <s v="NO"/>
    <n v="24"/>
    <n v="44.76"/>
    <n v="1074.24"/>
    <x v="0"/>
    <m/>
    <s v="Main Building"/>
  </r>
  <r>
    <s v="Plan-MB-10011"/>
    <s v="Draceana Marginata Toef ( DMT 60 )"/>
    <s v="NO"/>
    <n v="61"/>
    <n v="44.76"/>
    <n v="2730.3599999999997"/>
    <x v="0"/>
    <m/>
    <s v="Main Building"/>
  </r>
  <r>
    <s v="Plan-MB-10012"/>
    <s v=" Draceana Marginata Vertkt ( DMV 60 )"/>
    <s v="NO"/>
    <n v="95"/>
    <n v="44.76"/>
    <n v="4252.2"/>
    <x v="0"/>
    <m/>
    <s v="Main Building"/>
  </r>
  <r>
    <s v="Plan-MB-10013"/>
    <s v="Ficus Starlight ( FS 80 )"/>
    <s v="NO"/>
    <n v="49"/>
    <n v="44.76"/>
    <n v="2193.2399999999998"/>
    <x v="0"/>
    <m/>
    <s v="Main Building"/>
  </r>
  <r>
    <s v="Plan-MB-10014"/>
    <s v="Pennisetum Setaceum"/>
    <s v="NO"/>
    <n v="23"/>
    <n v="44.76"/>
    <n v="1029.48"/>
    <x v="0"/>
    <m/>
    <s v="Main Building"/>
  </r>
  <r>
    <s v="Plan-MB-10015"/>
    <s v="Bouganvilea Sanderiana"/>
    <s v="NO"/>
    <n v="17"/>
    <n v="8.952"/>
    <n v="152.184"/>
    <x v="0"/>
    <m/>
    <s v="Main Building"/>
  </r>
  <r>
    <s v="Plan-MB-10016"/>
    <s v="Supply install stone pebbles with varying sizes for planter boxes"/>
    <s v="M2"/>
    <n v="426"/>
    <n v="13.428000000000001"/>
    <n v="5720.3280000000004"/>
    <x v="0"/>
    <m/>
    <s v="Main Building"/>
  </r>
  <r>
    <s v="Plan-MB-10017"/>
    <s v="70 mm Thick concrete blinding under raft foundation"/>
    <s v="M2"/>
    <n v="3539"/>
    <n v="2.484"/>
    <n v="8790.8760000000002"/>
    <x v="1"/>
    <m/>
    <s v="Main Building"/>
  </r>
  <r>
    <s v="Plan-MB-10018"/>
    <s v="75 mm Thick concrete blinding under footings"/>
    <s v="M2"/>
    <n v="1627"/>
    <n v="2.6629999999999998"/>
    <n v="4332.701"/>
    <x v="1"/>
    <m/>
    <s v="Main Building"/>
  </r>
  <r>
    <s v="Plan-MB-10019"/>
    <s v="50 mm Thick concrete blinding under grade beams"/>
    <s v="M2"/>
    <n v="988"/>
    <n v="1.7789999999999999"/>
    <n v="1757.6519999999998"/>
    <x v="1"/>
    <m/>
    <s v="Main Building"/>
  </r>
  <r>
    <s v="Plan-MB-10020"/>
    <s v="Raft Foundation"/>
    <s v="M3"/>
    <n v="4925"/>
    <n v="79.728999999999999"/>
    <n v="392665.32500000001"/>
    <x v="1"/>
    <m/>
    <s v="Main Building"/>
  </r>
  <r>
    <s v="Plan-MB-10021"/>
    <s v=" Footings"/>
    <s v="M3"/>
    <n v="1247"/>
    <n v="92.15"/>
    <n v="114911.05"/>
    <x v="1"/>
    <m/>
    <s v="Main Building"/>
  </r>
  <r>
    <s v="Plan-MB-10022"/>
    <s v="Column Neck"/>
    <s v="M3"/>
    <n v="296"/>
    <n v="134.49700000000001"/>
    <n v="39811.112000000001"/>
    <x v="1"/>
    <m/>
    <s v="Main Building"/>
  </r>
  <r>
    <s v="Plan-MB-10023"/>
    <s v="Wall Neck"/>
    <s v="M3"/>
    <n v="117"/>
    <n v="115.134"/>
    <n v="13470.678"/>
    <x v="1"/>
    <m/>
    <s v="Main Building"/>
  </r>
  <r>
    <s v="Plan-MB-10024"/>
    <s v="Grade Beams"/>
    <s v="M3"/>
    <n v="623"/>
    <n v="89.811000000000007"/>
    <n v="55952.253000000004"/>
    <x v="1"/>
    <m/>
    <s v="Main Building"/>
  </r>
  <r>
    <s v="Plan-MB-10025"/>
    <s v="Curved Grade Beams"/>
    <s v="M3"/>
    <n v="45"/>
    <n v="92.049000000000007"/>
    <n v="4142.2049999999999"/>
    <x v="1"/>
    <m/>
    <s v="Main Building"/>
  </r>
  <r>
    <s v="Plan-MB-10026"/>
    <s v="Beams"/>
    <s v="M3"/>
    <n v="246"/>
    <n v="114.015"/>
    <n v="28047.69"/>
    <x v="1"/>
    <m/>
    <s v="Main Building"/>
  </r>
  <r>
    <s v="Plan-MB-10027"/>
    <s v="350 mm Thick retaining wall"/>
    <s v="M2"/>
    <n v="826"/>
    <n v="34.741999999999997"/>
    <n v="28696.891999999996"/>
    <x v="1"/>
    <m/>
    <s v="Main Building"/>
  </r>
  <r>
    <s v="Plan-MB-10028"/>
    <s v="400 mm Thick retaining wall"/>
    <s v="M2"/>
    <n v="1027"/>
    <n v="51.192999999999998"/>
    <n v="52575.210999999996"/>
    <x v="1"/>
    <m/>
    <s v="Main Building"/>
  </r>
  <r>
    <s v="Plan-MB-10029"/>
    <s v="500 mm Thick retaining wall"/>
    <s v="M2"/>
    <n v="212"/>
    <n v="53.78"/>
    <n v="11401.36"/>
    <x v="1"/>
    <m/>
    <s v="Main Building"/>
  </r>
  <r>
    <s v="Plan-MB-10030"/>
    <s v="150 mm Thick slab on grade"/>
    <s v="M2"/>
    <n v="4594"/>
    <n v="8.8119999999999994"/>
    <n v="40482.327999999994"/>
    <x v="1"/>
    <m/>
    <s v="Main Building"/>
  </r>
  <r>
    <s v="Plan-MB-10031"/>
    <s v="200 mm Thick slab on grade"/>
    <s v="M2"/>
    <n v="455"/>
    <n v="13.103"/>
    <n v="5961.8649999999998"/>
    <x v="1"/>
    <m/>
    <s v="Main Building"/>
  </r>
  <r>
    <s v="Plan-MB-10032"/>
    <s v="200 mm Thick Corewall"/>
    <s v="M2"/>
    <n v="10"/>
    <n v="21.225000000000001"/>
    <n v="212.25"/>
    <x v="1"/>
    <m/>
    <s v="Main Building"/>
  </r>
  <r>
    <s v="Plan-MB-10033"/>
    <s v="250 mm Thick Corewall"/>
    <s v="M2"/>
    <n v="518"/>
    <n v="26.486999999999998"/>
    <n v="13720.266"/>
    <x v="1"/>
    <m/>
    <s v="Main Building"/>
  </r>
  <r>
    <s v="Plan-MB-10034"/>
    <s v="300 mm Thick Corewall"/>
    <s v="M2"/>
    <n v="370"/>
    <n v="30.125"/>
    <n v="11146.25"/>
    <x v="1"/>
    <m/>
    <s v="Main Building"/>
  </r>
  <r>
    <s v="Plan-MB-10035"/>
    <s v="400 mm Thick Corewall"/>
    <s v="M2"/>
    <n v="48"/>
    <n v="40.164999999999999"/>
    <n v="1927.92"/>
    <x v="1"/>
    <m/>
    <s v="Main Building"/>
  </r>
  <r>
    <s v="Plan-MB-10036"/>
    <s v="200 mm Thick interior wall"/>
    <s v="M2"/>
    <n v="457"/>
    <n v="19.023"/>
    <n v="8693.5110000000004"/>
    <x v="1"/>
    <m/>
    <s v="Main Building"/>
  </r>
  <r>
    <s v="Plan-MB-10037"/>
    <s v="400 mm Thick interior wall"/>
    <s v="M2"/>
    <n v="1185"/>
    <n v="44.408000000000001"/>
    <n v="52623.48"/>
    <x v="1"/>
    <m/>
    <s v="Main Building"/>
  </r>
  <r>
    <s v="Plan-MB-10038"/>
    <s v="450 mm Thick interior wall"/>
    <s v="M2"/>
    <n v="545"/>
    <n v="41.140999999999998"/>
    <n v="22421.844999999998"/>
    <x v="1"/>
    <m/>
    <s v="Main Building"/>
  </r>
  <r>
    <s v="Plan-MB-10039"/>
    <s v="Column"/>
    <s v="M3"/>
    <n v="130"/>
    <n v="126.89"/>
    <n v="16495.7"/>
    <x v="1"/>
    <m/>
    <s v="Main Building"/>
  </r>
  <r>
    <s v="Plan-MB-10040"/>
    <s v="150 mm Thick slab"/>
    <s v="M2"/>
    <n v="153"/>
    <n v="13.645"/>
    <n v="2087.6849999999999"/>
    <x v="1"/>
    <m/>
    <s v="Main Building"/>
  </r>
  <r>
    <s v="Plan-MB-10041"/>
    <s v="160 mm Thick slab"/>
    <s v="M2"/>
    <n v="375"/>
    <n v="16.434999999999999"/>
    <n v="6163.1249999999991"/>
    <x v="1"/>
    <m/>
    <s v="Main Building"/>
  </r>
  <r>
    <s v="Plan-MB-10042"/>
    <s v="180 mm Thick slab"/>
    <s v="M2"/>
    <n v="454"/>
    <n v="16.913"/>
    <n v="7678.5020000000004"/>
    <x v="1"/>
    <m/>
    <s v="Main Building"/>
  </r>
  <r>
    <s v="Plan-MB-10043"/>
    <s v="200 mm Thick slab"/>
    <s v="M2"/>
    <n v="481"/>
    <n v="18.608000000000001"/>
    <n v="8950.4480000000003"/>
    <x v="1"/>
    <m/>
    <s v="Main Building"/>
  </r>
  <r>
    <s v="Plan-MB-10044"/>
    <s v="220 mm Thick slab"/>
    <s v="M2"/>
    <n v="192"/>
    <n v="20.012"/>
    <n v="3842.3040000000001"/>
    <x v="1"/>
    <m/>
    <s v="Main Building"/>
  </r>
  <r>
    <s v="Plan-MB-10045"/>
    <s v="300 mm Thick slab"/>
    <s v="M2"/>
    <n v="32"/>
    <n v="28.672000000000001"/>
    <n v="917.50400000000002"/>
    <x v="1"/>
    <m/>
    <s v="Main Building"/>
  </r>
  <r>
    <s v="Plan-MB-10046"/>
    <s v="500 mm Thick slab"/>
    <s v="M2"/>
    <n v="1025"/>
    <n v="46.289000000000001"/>
    <n v="47446.224999999999"/>
    <x v="1"/>
    <m/>
    <s v="Main Building"/>
  </r>
  <r>
    <s v="Plan-MB-10047"/>
    <s v="Staircase steps, waist slab and landing"/>
    <s v="M3"/>
    <n v="32"/>
    <n v="104.794"/>
    <n v="3353.4079999999999"/>
    <x v="1"/>
    <m/>
    <s v="Main Building"/>
  </r>
  <r>
    <s v="Plan-MB-10048"/>
    <s v="200 mm Thick core wall"/>
    <s v="M2"/>
    <n v="146"/>
    <n v="20.960999999999999"/>
    <n v="3060.3059999999996"/>
    <x v="1"/>
    <m/>
    <s v="Main Building"/>
  </r>
  <r>
    <s v="Plan-MB-10049"/>
    <s v="250 mm Thick core wall"/>
    <s v="M2"/>
    <n v="3529"/>
    <n v="26.201000000000001"/>
    <n v="92463.328999999998"/>
    <x v="1"/>
    <m/>
    <s v="Main Building"/>
  </r>
  <r>
    <s v="Plan-MB-10050"/>
    <s v="300 mm Thick core wall"/>
    <s v="M2"/>
    <n v="1274"/>
    <n v="30.059000000000001"/>
    <n v="38295.166000000005"/>
    <x v="1"/>
    <m/>
    <s v="Main Building"/>
  </r>
  <r>
    <s v="Plan-MB-10051"/>
    <s v="350 mm Thick core wall"/>
    <s v="M2"/>
    <n v="46"/>
    <n v="35.067999999999998"/>
    <n v="1613.1279999999999"/>
    <x v="1"/>
    <m/>
    <s v="Main Building"/>
  </r>
  <r>
    <s v="Plan-MB-10052"/>
    <s v="Columns"/>
    <s v="M3"/>
    <n v="2246"/>
    <n v="131.04300000000001"/>
    <n v="294322.57800000004"/>
    <x v="1"/>
    <m/>
    <s v="Main Building"/>
  </r>
  <r>
    <s v="Plan-MB-10053"/>
    <s v="Straight Beams"/>
    <s v="M3"/>
    <n v="2445"/>
    <n v="116.792"/>
    <n v="285556.44"/>
    <x v="1"/>
    <m/>
    <s v="Main Building"/>
  </r>
  <r>
    <s v="Plan-MB-10054"/>
    <s v="Curved Beams"/>
    <s v="M3"/>
    <n v="175"/>
    <n v="119.03"/>
    <n v="20830.25"/>
    <x v="1"/>
    <m/>
    <s v="Main Building"/>
  </r>
  <r>
    <s v="Plan-MB-10055"/>
    <s v="ribs @ 750 mm center to center."/>
    <s v="M2"/>
    <n v="107"/>
    <n v="24.928999999999998"/>
    <n v="2667.4029999999998"/>
    <x v="1"/>
    <m/>
    <s v="Main Building"/>
  </r>
  <r>
    <s v="Plan-MB-10056"/>
    <s v="600 mm overall depth, One way ribbed slab including_x000a_100mm thick top slab, cross rib (XR), and double rib (DR),_x000a_ribs @ 750 mm center to center."/>
    <s v="M2"/>
    <n v="1690"/>
    <n v="30.832999999999998"/>
    <n v="52107.77"/>
    <x v="1"/>
    <m/>
    <s v="Main Building"/>
  </r>
  <r>
    <s v="Plan-MB-10057"/>
    <s v="700 mm overall depth, One way ribbed slab including_x000a_100mm thick top slab, cross rib (XR), and double rib (DR),_x000a_ribs @ 750 mm center to center."/>
    <s v="M2"/>
    <n v="475"/>
    <n v="36.450000000000003"/>
    <n v="17313.75"/>
    <x v="1"/>
    <m/>
    <s v="Main Building"/>
  </r>
  <r>
    <s v="Plan-MB-10058"/>
    <s v="800 mm overall depth, One way ribbed slab including_x000a_100mm thick top slab, cross rib (XR), and double rib (DR),_x000a_ribs @ 750 mm center to center."/>
    <s v="M2"/>
    <n v="10075"/>
    <n v="48.753"/>
    <n v="491186.47499999998"/>
    <x v="1"/>
    <m/>
    <s v="Main Building"/>
  </r>
  <r>
    <s v="Plan-MB-10059"/>
    <s v="400 mm Thick solid slab"/>
    <s v="M3"/>
    <n v="16"/>
    <n v="125.55200000000001"/>
    <n v="2008.8320000000001"/>
    <x v="1"/>
    <m/>
    <s v="Main Building"/>
  </r>
  <r>
    <s v="Plan-MB-10060"/>
    <s v="600 mm Thick solid slab"/>
    <s v="M3"/>
    <n v="336"/>
    <n v="125.55200000000001"/>
    <n v="42185.472000000002"/>
    <x v="1"/>
    <m/>
    <s v="Main Building"/>
  </r>
  <r>
    <s v="Plan-MB-10061"/>
    <s v="700 mm Thick solid slab"/>
    <s v="M3"/>
    <n v="45"/>
    <n v="125.55200000000001"/>
    <n v="5649.84"/>
    <x v="1"/>
    <m/>
    <s v="Main Building"/>
  </r>
  <r>
    <s v="Plan-MB-10062"/>
    <s v="800 mm Thick solid slab"/>
    <s v="M3"/>
    <n v="979"/>
    <n v="125.55200000000001"/>
    <n v="122915.40800000001"/>
    <x v="1"/>
    <m/>
    <s v="Main Building"/>
  </r>
  <r>
    <s v="Plan-MB-10063"/>
    <s v="120 mm Thick slab"/>
    <s v="M2"/>
    <n v="21"/>
    <n v="11.193"/>
    <n v="235.053"/>
    <x v="1"/>
    <m/>
    <s v="Main Building"/>
  </r>
  <r>
    <s v="Plan-MB-10064"/>
    <s v="125 mm Thick slab"/>
    <s v="M2"/>
    <n v="1994"/>
    <n v="11.66"/>
    <n v="23250.04"/>
    <x v="1"/>
    <m/>
    <s v="Main Building"/>
  </r>
  <r>
    <s v="Plan-MB-10065"/>
    <s v="150 mm Thick slab"/>
    <s v="M2"/>
    <n v="1125"/>
    <n v="13.992000000000001"/>
    <n v="15741.000000000002"/>
    <x v="1"/>
    <m/>
    <s v="Main Building"/>
  </r>
  <r>
    <s v="Plan-MB-10066"/>
    <s v="160 mm Thick slab"/>
    <s v="M2"/>
    <n v="58"/>
    <n v="14.925000000000001"/>
    <n v="865.65000000000009"/>
    <x v="1"/>
    <m/>
    <s v="Main Building"/>
  </r>
  <r>
    <s v="Plan-MB-10067"/>
    <s v="200 mm Thick slab"/>
    <s v="M2"/>
    <n v="69"/>
    <n v="18.655999999999999"/>
    <n v="1287.2639999999999"/>
    <x v="1"/>
    <m/>
    <s v="Main Building"/>
  </r>
  <r>
    <s v="Plan-MB-10068"/>
    <s v="220 mm Thick slab"/>
    <s v="M2"/>
    <n v="100"/>
    <n v="20.521000000000001"/>
    <n v="2052.1"/>
    <x v="1"/>
    <m/>
    <s v="Main Building"/>
  </r>
  <r>
    <s v="Plan-MB-10069"/>
    <s v="240 mm Thick slab"/>
    <s v="M2"/>
    <n v="62"/>
    <n v="22.387"/>
    <n v="1387.9940000000001"/>
    <x v="1"/>
    <m/>
    <s v="Main Building"/>
  </r>
  <r>
    <s v="Plan-MB-10070"/>
    <s v="250 mm Thick slab"/>
    <s v="M2"/>
    <n v="14"/>
    <n v="23.32"/>
    <n v="326.48"/>
    <x v="1"/>
    <m/>
    <s v="Main Building"/>
  </r>
  <r>
    <s v="Plan-MB-10071"/>
    <s v="300 mm Thick slab"/>
    <s v="M2"/>
    <n v="237"/>
    <n v="27.984000000000002"/>
    <n v="6632.2080000000005"/>
    <x v="1"/>
    <m/>
    <s v="Main Building"/>
  </r>
  <r>
    <s v="Plan-MB-10072"/>
    <s v="500 mm Thick slab"/>
    <s v="M2"/>
    <n v="110"/>
    <n v="46.64"/>
    <n v="5130.3999999999996"/>
    <x v="1"/>
    <m/>
    <s v="Main Building"/>
  </r>
  <r>
    <s v="Plan-MB-10073"/>
    <s v="150 mm Thick ramp slab"/>
    <s v="M2"/>
    <n v="207"/>
    <n v="13.992000000000001"/>
    <n v="2896.3440000000001"/>
    <x v="1"/>
    <m/>
    <s v="Main Building"/>
  </r>
  <r>
    <s v="Plan-MB-10074"/>
    <s v="200 mm Thick parapet wall"/>
    <s v="M2"/>
    <n v="3750"/>
    <n v="18.655999999999999"/>
    <n v="69960"/>
    <x v="1"/>
    <m/>
    <s v="Main Building"/>
  </r>
  <r>
    <s v="Plan-MB-10075"/>
    <s v="200 mm Thick concrete upstand"/>
    <s v="M2"/>
    <n v="330"/>
    <n v="18.655999999999999"/>
    <n v="6156.48"/>
    <x v="1"/>
    <m/>
    <s v="Main Building"/>
  </r>
  <r>
    <s v="Plan-MB-10076"/>
    <s v="Staircase waist slab and landing and steps"/>
    <s v="M2"/>
    <n v="185"/>
    <n v="102.5"/>
    <n v="18962.5"/>
    <x v="1"/>
    <m/>
    <s v="Main Building"/>
  </r>
  <r>
    <s v="Plan-MB-10077"/>
    <s v="200 mm Thick concrete upstand for landscape areas"/>
    <s v="M2"/>
    <n v="44"/>
    <n v="18.655999999999999"/>
    <n v="820.86399999999992"/>
    <x v="1"/>
    <m/>
    <s v="Main Building"/>
  </r>
  <r>
    <s v="Plan-MB-10078"/>
    <s v="Ditto, to receive finish flooring for PVC."/>
    <s v="M2"/>
    <n v="218"/>
    <n v="2.798"/>
    <n v="609.96400000000006"/>
    <x v="1"/>
    <m/>
    <s v="Main Building"/>
  </r>
  <r>
    <s v="Plan-MB-10079"/>
    <s v="Ditto, to receive finish flooring for Carpet."/>
    <s v="M2"/>
    <n v="12884"/>
    <n v="2.798"/>
    <n v="36049.432000000001"/>
    <x v="1"/>
    <m/>
    <s v="Main Building"/>
  </r>
  <r>
    <s v="Plan-MB-10080"/>
    <s v="Supply, fabricate and install Precast Concrete Cladding_x000a_with a minimum cube strength of 250kg/cm2 for the_x000a_exterior walls as shown in the plans, including mechanical_x000a_fixations, etc., complete as per the design and specifications."/>
    <s v="M2"/>
    <n v="1400"/>
    <n v="30.773"/>
    <n v="43082.2"/>
    <x v="1"/>
    <m/>
    <s v="Main Building"/>
  </r>
  <r>
    <s v="Plan-MB-10081"/>
    <s v="Trowelled concrete with two coats of epoxy paint_x000a_with hardener and sealer"/>
    <s v="M2"/>
    <n v="435"/>
    <n v="5.5949999999999998"/>
    <n v="2433.8249999999998"/>
    <x v="1"/>
    <m/>
    <s v="Main Building"/>
  </r>
  <r>
    <s v="Plan-MB-10082"/>
    <s v="Sand Fill"/>
    <s v="M3"/>
    <n v="48"/>
    <n v="5.5949999999999998"/>
    <n v="268.56"/>
    <x v="1"/>
    <m/>
    <s v="Main Building"/>
  </r>
  <r>
    <s v="Plan-MB-10083"/>
    <s v="120mm thick concrete topping over steel frame including_x000a_corrugated sheet"/>
    <s v="M2"/>
    <n v="2025"/>
    <n v="12.301"/>
    <n v="24909.525000000001"/>
    <x v="1"/>
    <m/>
    <s v="Main Building"/>
  </r>
  <r>
    <s v="Plan-MB-10084"/>
    <s v="150mm Thick wall"/>
    <s v="M2"/>
    <n v="75"/>
    <n v="5.8920000000000003"/>
    <n v="441.90000000000003"/>
    <x v="2"/>
    <m/>
    <s v="Main Building"/>
  </r>
  <r>
    <s v="Plan-MB-10085"/>
    <s v="200mm Thick wall"/>
    <s v="M2"/>
    <n v="1365"/>
    <n v="6.7080000000000002"/>
    <n v="9156.42"/>
    <x v="2"/>
    <m/>
    <s v="Main Building"/>
  </r>
  <r>
    <s v="Plan-MB-10086"/>
    <s v="250mm Thick wall"/>
    <s v="M2"/>
    <n v="48"/>
    <n v="11.032999999999999"/>
    <n v="529.58399999999995"/>
    <x v="2"/>
    <m/>
    <s v="Main Building"/>
  </r>
  <r>
    <s v="Plan-MB-10087"/>
    <s v="350mm Thick wall"/>
    <s v="M2"/>
    <n v="8"/>
    <n v="12.613"/>
    <n v="100.904"/>
    <x v="2"/>
    <m/>
    <s v="Main Building"/>
  </r>
  <r>
    <s v="Plan-MB-10088"/>
    <s v="100mm Thick wall"/>
    <s v="M2"/>
    <n v="1094"/>
    <n v="5.4269999999999996"/>
    <n v="5937.1379999999999"/>
    <x v="2"/>
    <m/>
    <s v="Main Building"/>
  </r>
  <r>
    <s v="Plan-MB-10089"/>
    <s v="150mm Thick wall"/>
    <s v="M2"/>
    <n v="5140"/>
    <n v="6.8540000000000001"/>
    <n v="35229.56"/>
    <x v="2"/>
    <m/>
    <s v="Main Building"/>
  </r>
  <r>
    <s v="Plan-MB-10090"/>
    <s v="200mm Thick wall"/>
    <s v="M2"/>
    <n v="6005"/>
    <n v="8.2739999999999991"/>
    <n v="49685.369999999995"/>
    <x v="2"/>
    <m/>
    <s v="Main Building"/>
  </r>
  <r>
    <s v="Plan-MB-10091"/>
    <s v="300mm Thick wall"/>
    <s v="M2"/>
    <n v="59"/>
    <n v="12.923999999999999"/>
    <n v="762.51599999999996"/>
    <x v="2"/>
    <m/>
    <s v="Main Building"/>
  </r>
  <r>
    <s v="Plan-MB-10092"/>
    <s v="Supply, fabricate and install steel structure frame for_x000a_slabs, complete as per drawings and specifications."/>
    <s v="Tons"/>
    <n v="139"/>
    <n v="727.35"/>
    <n v="101101.65000000001"/>
    <x v="3"/>
    <m/>
    <s v="Main Building"/>
  </r>
  <r>
    <s v="Plan-MB-10093"/>
    <s v="Supply, fabricate and install steel structure for bridges,_x000a_complete as per drawings and specifications."/>
    <s v="Tons"/>
    <n v="37"/>
    <n v="727.35"/>
    <n v="26911.95"/>
    <x v="3"/>
    <m/>
    <s v="Main Building"/>
  </r>
  <r>
    <s v="Plan-MB-10094"/>
    <s v="Supply, fabricate and install steel structure for canopies,_x000a_complete as per drawings and specifications."/>
    <s v="Tons"/>
    <n v="5"/>
    <n v="727.35"/>
    <n v="3636.75"/>
    <x v="3"/>
    <m/>
    <s v="Main Building"/>
  </r>
  <r>
    <s v="Plan-MB-10095"/>
    <s v="Supply, fabricate and install steel bracing for roof_x000a_complete as per drawings and specifications."/>
    <s v="Tons"/>
    <n v="62"/>
    <n v="727.35"/>
    <n v="45095.700000000004"/>
    <x v="3"/>
    <m/>
    <s v="Main Building"/>
  </r>
  <r>
    <s v="Plan-MB-10096"/>
    <s v="Supply, fabricate and install 1000mmx1000mm_x000a_galvanized steel and epoxy painted access cover for_x000a_the water feature pump room complete in all respects."/>
    <s v="NO"/>
    <n v="4"/>
    <n v="223.8"/>
    <n v="895.2"/>
    <x v="3"/>
    <m/>
    <s v="Main Building"/>
  </r>
  <r>
    <s v="Plan-MB-10097"/>
    <s v="Supply, fabricate, and install 50mm diameter_x000a_ballustrade handrails comprising of 3 top &amp; intermideate_x000a_galvanized steel rails, baked enamel paint_x000a_finish, accessories, fittings, etc., for stairs_x000a_complete as specified and shown on the drawings_x000a_and specifications."/>
    <s v="MR"/>
    <n v="230"/>
    <n v="30.213000000000001"/>
    <n v="6948.99"/>
    <x v="3"/>
    <m/>
    <s v="Main Building"/>
  </r>
  <r>
    <s v="Plan-MB-10098"/>
    <s v="Supply, fabricate, and install 50mm diameter_x000a_wall-mounted handrails, baked enamel paint_x000a_finish, including accessories, fittings, etc., for stairs_x000a_complete as specified and shown on the drawings_x000a_and specifications."/>
    <s v="MR"/>
    <n v="246"/>
    <n v="22.38"/>
    <n v="5505.48"/>
    <x v="3"/>
    <m/>
    <s v="Main Building"/>
  </r>
  <r>
    <s v="Plan-MB-10099"/>
    <s v="Supply, fabricate and install 1000mm high 12mm thick_x000a_tempered glass railings with stainless steel handrail_x000a_including stainless steel fixing knob, glass joints,_x000a_aluminum base, stainless steel cover plate etc. As_x000a_shown on the drawings and specifications."/>
    <s v="MR"/>
    <n v="492"/>
    <n v="184.404"/>
    <n v="90726.767999999996"/>
    <x v="3"/>
    <m/>
    <s v="Main Building"/>
  </r>
  <r>
    <s v="Plan-MB-10100"/>
    <s v="Supply, fabricate, and install 50mm diameter_x000a_ballustrade handrails comprising of 3 top &amp; intermideate_x000a_galvanized steel rails, baked enamel paint_x000a_finish, accessories, fittings, etc., for entrance stairs_x000a_and ramps complete as specified and shown on the_x000a_drawings and specifications."/>
    <s v="MR"/>
    <n v="180"/>
    <n v="30.213000000000001"/>
    <n v="5438.34"/>
    <x v="3"/>
    <m/>
    <s v="Main Building"/>
  </r>
  <r>
    <s v="Plan-MB-10101"/>
    <s v="Supply and install galvanized steel ladder located in pump room_x000a_and water tank at the basement, complete in all respect as per_x000a_Architectural Drawings and KOC Standard Drawings"/>
    <s v="NO"/>
    <n v="7"/>
    <n v="195.84"/>
    <n v="1370.88"/>
    <x v="3"/>
    <m/>
    <s v="Main Building"/>
  </r>
  <r>
    <s v="Plan-MB-10102"/>
    <s v="Supply and install galvanized steel ladder located in escape ways,_x000a_complete in all respect as per Architectural Drawings and KOC_x000a_Standard Drawings"/>
    <s v="NO"/>
    <n v="3"/>
    <n v="335.7"/>
    <n v="1007.0999999999999"/>
    <x v="3"/>
    <m/>
    <s v="Main Building"/>
  </r>
  <r>
    <s v="Plan-MB-10103"/>
    <s v="Horizontal expansion joints"/>
    <s v="MR"/>
    <n v="226"/>
    <n v="5.5949999999999998"/>
    <n v="1264.47"/>
    <x v="3"/>
    <m/>
    <s v="Main Building"/>
  </r>
  <r>
    <s v="Plan-MB-10104"/>
    <s v="Vertical expansion joints"/>
    <s v="MR"/>
    <n v="358"/>
    <n v="5.5949999999999998"/>
    <n v="2003.01"/>
    <x v="3"/>
    <m/>
    <s v="Main Building"/>
  </r>
  <r>
    <s v="Plan-MB-10105"/>
    <s v="Supply and install 100mm high hardwood stained_x000a_skirting, complete"/>
    <s v="MR"/>
    <n v="963"/>
    <n v="4.476"/>
    <n v="4310.3879999999999"/>
    <x v="4"/>
    <m/>
    <s v="Main Building"/>
  </r>
  <r>
    <s v="Plan-MB-10106"/>
    <s v="Supply and install 25mm thick x 75mm wide 1st grade, tounge_x000a_and groove maple flooring, 2 layer of 12mm thick x 1200 x 2400mm_x000a_plywood sub color, 200mm thick conical shaped resilient pads_x000a_at 300mm c/c , 6ml vapour barrier, complete as per drawing."/>
    <s v="M2"/>
    <n v="45"/>
    <n v="55.95"/>
    <n v="2517.75"/>
    <x v="4"/>
    <m/>
    <s v="Main Building"/>
  </r>
  <r>
    <s v="Plan-MB-10107"/>
    <s v="Supply and install 50mm thick maple plank wood flooring_x000a_for stage steps complete as per drawing."/>
    <s v="M2"/>
    <n v="5"/>
    <n v="167.88200000000001"/>
    <n v="839.41000000000008"/>
    <x v="4"/>
    <m/>
    <s v="Main Building"/>
  </r>
  <r>
    <s v="Plan-MB-10108"/>
    <s v="Supply and install wooden cladding complete as per drawing"/>
    <s v="M2"/>
    <n v="635"/>
    <n v="33.552"/>
    <n v="21305.52"/>
    <x v="4"/>
    <m/>
    <s v="Main Building"/>
  </r>
  <r>
    <s v="Plan-MB-10109"/>
    <s v="Supply and fix two layers of heavy duty damproofing_x000a_membrane under concrete raft, slab on grade and grade_x000a_beams including primer paint, protection screed layers,_x000a_etc. complete as per specifications drawings and_x000a_manufacturer's recommendations."/>
    <s v="M2"/>
    <n v="6817"/>
    <n v="5.3150000000000004"/>
    <n v="36232.355000000003"/>
    <x v="5"/>
    <m/>
    <s v="Main Building"/>
  </r>
  <r>
    <s v="Plan-MB-10110"/>
    <s v="Bitumin Paint as per specification"/>
    <s v="M2"/>
    <n v="6683"/>
    <n v="0.56000000000000005"/>
    <n v="3742.4800000000005"/>
    <x v="5"/>
    <m/>
    <s v="Main Building"/>
  </r>
  <r>
    <s v="Plan-MB-10111"/>
    <s v="Supply and fix two layers of heavy duty sheet_x000a_membrane water-proofing on walls for basement_x000a_tanking with bituminous paint and protection board_x000a_complete as per specifications, drawings and_x000a_manufacturer's recommendations"/>
    <s v="M2"/>
    <n v="2579"/>
    <n v="6.1550000000000002"/>
    <n v="15873.745000000001"/>
    <x v="5"/>
    <m/>
    <s v="Main Building"/>
  </r>
  <r>
    <s v="Plan-MB-10112"/>
    <s v="Supply and fix water proofing system for all wet areas_x000a_including screed, bituminous paint to all surfaces and_x000a_upstands, heavyduty waterproofing membrane, light_x000a_weight foam concrete laid to slope, sand-cement_x000a_mortar, vapour barrier, etc. complete as specified_x000a_and shown on drawings."/>
    <s v="M2"/>
    <n v="780"/>
    <n v="5.5949999999999998"/>
    <n v="4364.0999999999995"/>
    <x v="5"/>
    <m/>
    <s v="Main Building"/>
  </r>
  <r>
    <s v="Plan-MB-10113"/>
    <s v="Waterproofing for sump-pits of located_x000a_in the basement, complete as per specifications,_x000a_drawings and manufacturer's recommendations."/>
    <s v="NO"/>
    <n v="4"/>
    <n v="279.75"/>
    <n v="1119"/>
    <x v="5"/>
    <m/>
    <s v="Main Building"/>
  </r>
  <r>
    <s v="Plan-MB-10114"/>
    <s v="Supply and apply slurry type waterproofing_x000a_on walls, floor and slab soffit, for internal_x000a_surface of concrete water tanks at basement,_x000a_complete as per specifications, drawings_x000a_and manufacturer's recommendations."/>
    <s v="M2"/>
    <n v="882"/>
    <n v="4.476"/>
    <n v="3947.8319999999999"/>
    <x v="5"/>
    <m/>
    <s v="Main Building"/>
  </r>
  <r>
    <s v="Plan-MB-10115"/>
    <s v="Supply &amp; apply liquid rubber, elastomeric, or other_x000a_waterproffing compounds, hot or cold applied,used_x000a_for the planter boxes complete as per specifications,_x000a_drawings and manufacturer's recommendations"/>
    <s v="M2"/>
    <n v="895"/>
    <n v="3.3570000000000002"/>
    <n v="3004.5150000000003"/>
    <x v="5"/>
    <m/>
    <s v="Main Building"/>
  </r>
  <r>
    <s v="Plan-MB-10116"/>
    <s v="Bituminous primer coat"/>
    <m/>
    <n v="6718"/>
    <n v="13.428000000000001"/>
    <n v="90209.304000000004"/>
    <x v="5"/>
    <m/>
    <s v="Main Building"/>
  </r>
  <r>
    <s v="Plan-MB-10117"/>
    <s v="50mm Thick foam concrete laid to slope"/>
    <m/>
    <n v="357"/>
    <n v="10.071"/>
    <n v="3595.3469999999998"/>
    <x v="5"/>
    <m/>
    <s v="Main Building"/>
  </r>
  <r>
    <s v="Plan-MB-10118"/>
    <s v="Supply and install 50mm thick rigid thermal insulation_x000a_and bituminous paint coating under precast concrete_x000a_cladding, complete as specified and shown on drawings."/>
    <s v="M2"/>
    <n v="1400"/>
    <n v="2.238"/>
    <n v="3133.2"/>
    <x v="5"/>
    <m/>
    <s v="Main Building"/>
  </r>
  <r>
    <s v="Plan-MB-10119"/>
    <s v="Intumescent fire resistive material for all exposed and partially_x000a_exposed interior, exterior buildings steel structural including top_x000a_coat finish and all other requirements."/>
    <s v="ITEM"/>
    <s v="LS"/>
    <n v="17904"/>
    <n v="17904"/>
    <x v="5"/>
    <m/>
    <s v="Main Building"/>
  </r>
  <r>
    <s v="Plan-MB-10120"/>
    <s v="Cementitous fire resistive material for all buildings concealed_x000a_standard structural steel elements, according to drawings and_x000a_as specified"/>
    <s v="ITEM"/>
    <s v="LS"/>
    <n v="11190"/>
    <n v="11190"/>
    <x v="5"/>
    <m/>
    <s v="Main Building"/>
  </r>
  <r>
    <s v="Plan-MB-10121"/>
    <s v="Fire Stopping Material or combination of materials used to_x000a_retain integrity of fire rated construction by maintaining an_x000a_effective barrier against the spread of flame, smoke and_x000a_hot gases through penetrations in fire rated wall and floor_x000a_assemblies."/>
    <s v="ITEM"/>
    <s v="LS"/>
    <n v="6714"/>
    <n v="6714"/>
    <x v="5"/>
    <m/>
    <s v="Main Building"/>
  </r>
  <r>
    <s v="Plan-MB-10122"/>
    <s v="Fire stopping for penetration passages, all building ducts,_x000a_cables, cable trays, conduits, piping, electrical busways_x000a_and raceways through fire-rated vertical barriers(wall and_x000a_partitions), horizontal barriers (floor/ceiling assemblies),_x000a_and standard structural steel elements, according to drawings."/>
    <s v="ITEM"/>
    <s v="LS"/>
    <n v="4393.1670000000004"/>
    <n v="4393.1670000000004"/>
    <x v="5"/>
    <m/>
    <s v="Main Building"/>
  </r>
  <r>
    <s v="Plan-MB-10123"/>
    <s v="Door type SD-02, size 1000x2200mm"/>
    <s v="NO"/>
    <n v="1"/>
    <n v="714.78"/>
    <n v="714.78"/>
    <x v="6"/>
    <m/>
    <s v="Main Building"/>
  </r>
  <r>
    <s v="Plan-MB-10124"/>
    <s v="Door type SD-01, size 1000x2200mm"/>
    <s v="NO"/>
    <n v="31"/>
    <n v="313.5"/>
    <n v="9718.5"/>
    <x v="6"/>
    <m/>
    <s v="Main Building"/>
  </r>
  <r>
    <s v="Plan-MB-10125"/>
    <s v="Door type SD-02, size 1000x2200mm"/>
    <s v="NO"/>
    <n v="18"/>
    <n v="313.5"/>
    <n v="5643"/>
    <x v="6"/>
    <m/>
    <s v="Main Building"/>
  </r>
  <r>
    <s v="Plan-MB-10126"/>
    <s v="Door type SD-03, size 1000x2200mm"/>
    <s v="NO"/>
    <n v="32"/>
    <n v="313.5"/>
    <n v="10032"/>
    <x v="6"/>
    <m/>
    <s v="Main Building"/>
  </r>
  <r>
    <s v="Plan-MB-10127"/>
    <s v="Door type SD-04, size 1000x2200mm"/>
    <s v="NO"/>
    <n v="2"/>
    <n v="313.5"/>
    <n v="627"/>
    <x v="6"/>
    <m/>
    <s v="Main Building"/>
  </r>
  <r>
    <s v="Plan-MB-10128"/>
    <s v="Door type SD-05, size 1800x2200mm"/>
    <s v="NO"/>
    <n v="4"/>
    <n v="514.14"/>
    <n v="2056.56"/>
    <x v="6"/>
    <m/>
    <s v="Main Building"/>
  </r>
  <r>
    <s v="Plan-MB-10129"/>
    <s v="Door type SD-05a, size 1800x2200mm"/>
    <s v="NO"/>
    <n v="4"/>
    <n v="514.14"/>
    <n v="2056.56"/>
    <x v="6"/>
    <m/>
    <s v="Main Building"/>
  </r>
  <r>
    <s v="Plan-MB-10130"/>
    <s v="Door type SD-06, size 2100x2200mm"/>
    <s v="NO"/>
    <n v="2"/>
    <n v="564.29999999999995"/>
    <n v="1128.5999999999999"/>
    <x v="6"/>
    <m/>
    <s v="Main Building"/>
  </r>
  <r>
    <s v="Plan-MB-10131"/>
    <s v="Door type WD-01, size 1000x2200mm"/>
    <s v="NO"/>
    <n v="333"/>
    <n v="259.57799999999997"/>
    <n v="86439.473999999987"/>
    <x v="6"/>
    <m/>
    <s v="Main Building"/>
  </r>
  <r>
    <s v="Plan-MB-10132"/>
    <s v="Door type WD-02, size 900x2200mm"/>
    <s v="NO"/>
    <n v="38"/>
    <n v="259.57799999999997"/>
    <n v="9863.9639999999999"/>
    <x v="6"/>
    <m/>
    <s v="Main Building"/>
  </r>
  <r>
    <s v="Plan-MB-10133"/>
    <s v="Door type WD-03, size 1100x2200mm"/>
    <s v="NO"/>
    <n v="1"/>
    <n v="259.57799999999997"/>
    <n v="259.57799999999997"/>
    <x v="6"/>
    <m/>
    <s v="Main Building"/>
  </r>
  <r>
    <s v="Plan-MB-10134"/>
    <s v="Door type WD-04, size 1000x2200mm"/>
    <s v="NO"/>
    <n v="1"/>
    <n v="259.57799999999997"/>
    <n v="259.57799999999997"/>
    <x v="6"/>
    <m/>
    <s v="Main Building"/>
  </r>
  <r>
    <s v="Plan-MB-10135"/>
    <s v="Door type WD-05, size 900x2200mm"/>
    <s v="NO"/>
    <n v="55"/>
    <n v="259.57799999999997"/>
    <n v="14276.789999999999"/>
    <x v="6"/>
    <m/>
    <s v="Main Building"/>
  </r>
  <r>
    <s v="Plan-MB-10136"/>
    <s v="Door type WD-05a, size 1000x2200mm"/>
    <s v="NO"/>
    <n v="6"/>
    <n v="259.57799999999997"/>
    <n v="1557.4679999999998"/>
    <x v="6"/>
    <m/>
    <s v="Main Building"/>
  </r>
  <r>
    <s v="Plan-MB-10137"/>
    <s v="Door type WD-06, size 800x2050mm"/>
    <s v="NO"/>
    <n v="92"/>
    <n v="250.8"/>
    <n v="23073.600000000002"/>
    <x v="6"/>
    <m/>
    <s v="Main Building"/>
  </r>
  <r>
    <s v="Plan-MB-10138"/>
    <s v="Door type WD-06a, size 900x2050mm"/>
    <s v="NO"/>
    <n v="5"/>
    <n v="255.816"/>
    <n v="1279.08"/>
    <x v="6"/>
    <m/>
    <s v="Main Building"/>
  </r>
  <r>
    <s v="Plan-MB-10139"/>
    <s v="Door type WD-07, size 1000x2050mm"/>
    <s v="NO"/>
    <n v="4"/>
    <n v="255.816"/>
    <n v="1023.264"/>
    <x v="6"/>
    <m/>
    <s v="Main Building"/>
  </r>
  <r>
    <s v="Plan-MB-10140"/>
    <s v="Door type WD-07a, size 1000x2200mm"/>
    <s v="NO"/>
    <n v="3"/>
    <n v="259.57799999999997"/>
    <n v="778.73399999999992"/>
    <x v="6"/>
    <m/>
    <s v="Main Building"/>
  </r>
  <r>
    <s v="Plan-MB-10141"/>
    <s v="Door type WD-08, size 1400x2200mm"/>
    <s v="NO"/>
    <n v="4"/>
    <n v="347.358"/>
    <n v="1389.432"/>
    <x v="6"/>
    <m/>
    <s v="Main Building"/>
  </r>
  <r>
    <s v="Plan-MB-10142"/>
    <s v="Door type WD-09, size 1800x2200mm"/>
    <s v="NO"/>
    <n v="6"/>
    <n v="369.93"/>
    <n v="2219.58"/>
    <x v="6"/>
    <m/>
    <s v="Main Building"/>
  </r>
  <r>
    <s v="Plan-MB-10143"/>
    <s v="Door ACW-01 size 1400x2200mm"/>
    <s v="NO"/>
    <n v="1"/>
    <n v="601.91999999999996"/>
    <n v="601.91999999999996"/>
    <x v="6"/>
    <m/>
    <s v="Main Building"/>
  </r>
  <r>
    <s v="Plan-MB-10144"/>
    <s v="Door ACW-02 size 1800x2200mm"/>
    <s v="NO"/>
    <n v="10"/>
    <n v="633.27"/>
    <n v="6332.7"/>
    <x v="6"/>
    <m/>
    <s v="Main Building"/>
  </r>
  <r>
    <s v="Plan-MB-10145"/>
    <s v="Door ACW-03 size 1600x2200mm"/>
    <s v="NO"/>
    <n v="3"/>
    <n v="620.73"/>
    <n v="1862.19"/>
    <x v="6"/>
    <m/>
    <s v="Main Building"/>
  </r>
  <r>
    <s v="Plan-MB-10146"/>
    <s v="Door ACW-04 size 1100x2200mm"/>
    <s v="NO"/>
    <n v="2"/>
    <n v="438.9"/>
    <n v="877.8"/>
    <x v="6"/>
    <m/>
    <s v="Main Building"/>
  </r>
  <r>
    <s v="Plan-MB-10147"/>
    <s v="Door ACD-01 size 800x800mm"/>
    <s v="NO"/>
    <n v="4"/>
    <n v="94.05"/>
    <n v="376.2"/>
    <x v="6"/>
    <m/>
    <s v="Main Building"/>
  </r>
  <r>
    <s v="Plan-MB-10148"/>
    <s v="Door ACD-02 size 400x800mm"/>
    <s v="NO"/>
    <n v="3"/>
    <n v="94.05"/>
    <n v="282.14999999999998"/>
    <x v="6"/>
    <m/>
    <s v="Main Building"/>
  </r>
  <r>
    <s v="Plan-MB-10149"/>
    <s v="Door ACD-03 size 600x600mm"/>
    <s v="NO"/>
    <n v="20"/>
    <n v="62.7"/>
    <n v="1254"/>
    <x v="6"/>
    <m/>
    <s v="Main Building"/>
  </r>
  <r>
    <s v="Plan-MB-10150"/>
    <s v="Door AG-03,size 1600x2200mm"/>
    <s v="NO"/>
    <n v="2"/>
    <n v="1504.8"/>
    <n v="3009.6"/>
    <x v="6"/>
    <m/>
    <s v="Main Building"/>
  </r>
  <r>
    <s v="Plan-MB-10151"/>
    <s v="Door AG-01,size 1100x2200mm"/>
    <s v="NO"/>
    <n v="13"/>
    <n v="300.95999999999998"/>
    <n v="3912.4799999999996"/>
    <x v="6"/>
    <m/>
    <s v="Main Building"/>
  </r>
  <r>
    <s v="Plan-MB-10152"/>
    <s v="Door AG-02,size 4000x2200mm"/>
    <s v="NO"/>
    <n v="2"/>
    <n v="940.5"/>
    <n v="1881"/>
    <x v="6"/>
    <m/>
    <s v="Main Building"/>
  </r>
  <r>
    <s v="Plan-MB-10153"/>
    <s v="Door AG-04,size 1800x2200mm"/>
    <s v="NO"/>
    <n v="7"/>
    <n v="426.36"/>
    <n v="2984.52"/>
    <x v="6"/>
    <m/>
    <s v="Main Building"/>
  </r>
  <r>
    <s v="Plan-MB-10154"/>
    <s v="Door AG-05,size 6350x2200mm"/>
    <s v="NO"/>
    <n v="2"/>
    <n v="1479.72"/>
    <n v="2959.44"/>
    <x v="6"/>
    <m/>
    <s v="Main Building"/>
  </r>
  <r>
    <s v="Plan-MB-10155"/>
    <s v="Door AG-06,size 3565x2200mm"/>
    <s v="NO"/>
    <n v="2"/>
    <n v="840.18"/>
    <n v="1680.36"/>
    <x v="6"/>
    <m/>
    <s v="Main Building"/>
  </r>
  <r>
    <s v="Plan-MB-10156"/>
    <s v="Door AG-07,size 1000x2500mm"/>
    <s v="NO"/>
    <n v="2"/>
    <n v="250.8"/>
    <n v="501.6"/>
    <x v="6"/>
    <m/>
    <s v="Main Building"/>
  </r>
  <r>
    <s v="Plan-MB-10157"/>
    <s v="Door GD-01, size 1000x2800mm"/>
    <s v="NO"/>
    <n v="50"/>
    <n v="219.45"/>
    <n v="10972.5"/>
    <x v="6"/>
    <m/>
    <s v="Main Building"/>
  </r>
  <r>
    <s v="Plan-MB-10158"/>
    <s v="G-01,size 14300x2500mm with 2 sliding doors of size; 1400x2400mm_x000a_and 2 swing doors of size; 1000x2400mm"/>
    <s v="NO"/>
    <n v="1"/>
    <n v="8151"/>
    <n v="8151"/>
    <x v="6"/>
    <m/>
    <s v="Main Building"/>
  </r>
  <r>
    <s v="Plan-MB-10159"/>
    <s v="G-01a,size 13100x2500mm with 2 sliding doors of size; 1400x2400mm_x000a_and 2 swing doors of size; 1000x2400mm"/>
    <s v="NO"/>
    <n v="1"/>
    <n v="8151"/>
    <n v="8151"/>
    <x v="6"/>
    <m/>
    <s v="Main Building"/>
  </r>
  <r>
    <s v="Plan-MB-10160"/>
    <s v="G-02,size 6800x2500mm with 1 sliding door of size; 1400x2400mm_x000a_and 1 swing door of size; 1000x2400mm"/>
    <s v="NO"/>
    <n v="1"/>
    <n v="3385.8"/>
    <n v="3385.8"/>
    <x v="6"/>
    <m/>
    <s v="Main Building"/>
  </r>
  <r>
    <s v="Plan-MB-10161"/>
    <s v="G-02a,size 6900x2500mm with 1 sliding door of size; 1400x2400mm_x000a_and 1 swing door of size; 1000x2400mm"/>
    <s v="NO"/>
    <n v="1"/>
    <n v="3762"/>
    <n v="3762"/>
    <x v="6"/>
    <m/>
    <s v="Main Building"/>
  </r>
  <r>
    <s v="Plan-MB-10162"/>
    <s v="G-03,size 1000x2500mm with 2 sliding doors of size; 1400x2400mm_x000a_and 1 swing door of size; 950x2400mm"/>
    <s v="NO"/>
    <n v="1"/>
    <n v="6270"/>
    <n v="6270"/>
    <x v="6"/>
    <m/>
    <s v="Main Building"/>
  </r>
  <r>
    <s v="Plan-MB-10163"/>
    <s v="G-03a,size 6880x2500mm with 2sliding doors of size;1400x2400mm_x000a_and 1 swing door of size; 950x2400mm"/>
    <s v="NO"/>
    <n v="1"/>
    <n v="5517.6"/>
    <n v="5517.6"/>
    <x v="6"/>
    <m/>
    <s v="Main Building"/>
  </r>
  <r>
    <s v="Plan-MB-10164"/>
    <s v="G-04,size 4500x2500mm with 1 sliding door of size; 1400x2400mm_x000a_and 1 swing door of size; 1000x2400mm"/>
    <s v="NO"/>
    <n v="1"/>
    <n v="3511.2"/>
    <n v="3511.2"/>
    <x v="6"/>
    <m/>
    <s v="Main Building"/>
  </r>
  <r>
    <s v="Plan-MB-10165"/>
    <s v="G-04a,size 5300x2500mm with 1 sliding door of size; 1400x2400mm_x000a_and 1 swing door of size; 1000x2400mm"/>
    <s v="NO"/>
    <n v="1"/>
    <n v="3511.2"/>
    <n v="3511.2"/>
    <x v="6"/>
    <m/>
    <s v="Main Building"/>
  </r>
  <r>
    <s v="Plan-MB-10166"/>
    <s v="G-05,size 11400x2500mm"/>
    <s v="NO"/>
    <n v="1"/>
    <n v="6600.482"/>
    <n v="6600.482"/>
    <x v="6"/>
    <m/>
    <s v="Main Building"/>
  </r>
  <r>
    <s v="Plan-MB-10167"/>
    <s v="GL - 01"/>
    <s v="no."/>
    <n v="50"/>
    <n v="137.94"/>
    <n v="6897"/>
    <x v="6"/>
    <m/>
    <s v="Main Building"/>
  </r>
  <r>
    <s v="Plan-MB-10168"/>
    <s v="GL - 02"/>
    <s v="no."/>
    <n v="1"/>
    <n v="576.84"/>
    <n v="576.84"/>
    <x v="6"/>
    <m/>
    <s v="Main Building"/>
  </r>
  <r>
    <s v="Plan-MB-10169"/>
    <s v="GL - 03"/>
    <s v="no."/>
    <n v="1"/>
    <n v="1254"/>
    <n v="1254"/>
    <x v="6"/>
    <m/>
    <s v="Main Building"/>
  </r>
  <r>
    <s v="Plan-MB-10170"/>
    <s v="GL - 04"/>
    <s v="no."/>
    <n v="1"/>
    <n v="664.62"/>
    <n v="664.62"/>
    <x v="6"/>
    <m/>
    <s v="Main Building"/>
  </r>
  <r>
    <s v="Plan-MB-10171"/>
    <s v="GL - 05"/>
    <s v="no."/>
    <n v="1"/>
    <n v="664.62"/>
    <n v="664.62"/>
    <x v="6"/>
    <m/>
    <s v="Main Building"/>
  </r>
  <r>
    <s v="Plan-MB-10172"/>
    <s v="GL - 06"/>
    <s v="no."/>
    <n v="5"/>
    <n v="614.46"/>
    <n v="3072.3"/>
    <x v="6"/>
    <m/>
    <s v="Main Building"/>
  </r>
  <r>
    <s v="Plan-MB-10173"/>
    <s v="GL - 07"/>
    <s v="no."/>
    <n v="1"/>
    <n v="752.4"/>
    <n v="752.4"/>
    <x v="6"/>
    <m/>
    <s v="Main Building"/>
  </r>
  <r>
    <s v="Plan-MB-10174"/>
    <s v="GL - 08"/>
    <s v="no."/>
    <n v="2"/>
    <n v="771.21"/>
    <n v="1542.42"/>
    <x v="6"/>
    <m/>
    <s v="Main Building"/>
  </r>
  <r>
    <s v="Plan-MB-10175"/>
    <s v="GL - 09"/>
    <s v="no."/>
    <n v="1"/>
    <n v="677.16"/>
    <n v="677.16"/>
    <x v="6"/>
    <m/>
    <s v="Main Building"/>
  </r>
  <r>
    <s v="Plan-MB-10176"/>
    <s v="GL - 10"/>
    <s v="no."/>
    <n v="2"/>
    <n v="3762"/>
    <n v="7524"/>
    <x v="6"/>
    <m/>
    <s v="Main Building"/>
  </r>
  <r>
    <s v="Plan-MB-10177"/>
    <s v="GL - 11"/>
    <s v="no."/>
    <n v="4"/>
    <n v="601.91999999999996"/>
    <n v="2407.6799999999998"/>
    <x v="6"/>
    <m/>
    <s v="Main Building"/>
  </r>
  <r>
    <s v="Plan-MB-10178"/>
    <s v="GL - 12"/>
    <s v="no."/>
    <n v="1"/>
    <n v="1630.2"/>
    <n v="1630.2"/>
    <x v="6"/>
    <m/>
    <s v="Main Building"/>
  </r>
  <r>
    <s v="Plan-MB-10179"/>
    <s v="GL - 13"/>
    <s v="no."/>
    <n v="1"/>
    <n v="2884.2"/>
    <n v="2884.2"/>
    <x v="6"/>
    <m/>
    <s v="Main Building"/>
  </r>
  <r>
    <s v="Plan-MB-10180"/>
    <s v="GL - 14"/>
    <s v="no."/>
    <n v="1"/>
    <n v="1630.2"/>
    <n v="1630.2"/>
    <x v="6"/>
    <m/>
    <s v="Main Building"/>
  </r>
  <r>
    <s v="Plan-MB-10181"/>
    <s v="GL - 15"/>
    <s v="no."/>
    <n v="2"/>
    <n v="616.96799999999996"/>
    <n v="1233.9359999999999"/>
    <x v="6"/>
    <m/>
    <s v="Main Building"/>
  </r>
  <r>
    <s v="Plan-MB-10182"/>
    <s v="GL - 16"/>
    <s v="no."/>
    <n v="1"/>
    <n v="3135"/>
    <n v="3135"/>
    <x v="6"/>
    <m/>
    <s v="Main Building"/>
  </r>
  <r>
    <s v="Plan-MB-10183"/>
    <s v="GL - 17"/>
    <s v="no."/>
    <n v="1"/>
    <n v="1304.1600000000001"/>
    <n v="1304.1600000000001"/>
    <x v="6"/>
    <m/>
    <s v="Main Building"/>
  </r>
  <r>
    <s v="Plan-MB-10184"/>
    <s v="GL - 18"/>
    <s v="no."/>
    <n v="1"/>
    <n v="1755.6"/>
    <n v="1755.6"/>
    <x v="6"/>
    <m/>
    <s v="Main Building"/>
  </r>
  <r>
    <s v="Plan-MB-10185"/>
    <s v="GL - 19"/>
    <s v="no."/>
    <n v="1"/>
    <n v="1191.3"/>
    <n v="1191.3"/>
    <x v="6"/>
    <m/>
    <s v="Main Building"/>
  </r>
  <r>
    <s v="Plan-MB-10186"/>
    <s v="GL - 20"/>
    <s v="no."/>
    <n v="4"/>
    <n v="714.78"/>
    <n v="2859.12"/>
    <x v="6"/>
    <m/>
    <s v="Main Building"/>
  </r>
  <r>
    <s v="Plan-MB-10187"/>
    <s v="GL - 21"/>
    <s v="no."/>
    <n v="2"/>
    <n v="752.4"/>
    <n v="1504.8"/>
    <x v="6"/>
    <m/>
    <s v="Main Building"/>
  </r>
  <r>
    <s v="Plan-MB-10188"/>
    <s v="GL - 22"/>
    <s v="no."/>
    <n v="2"/>
    <n v="790.02"/>
    <n v="1580.04"/>
    <x v="6"/>
    <m/>
    <s v="Main Building"/>
  </r>
  <r>
    <s v="Plan-MB-10189"/>
    <s v="GL - 23"/>
    <s v="no."/>
    <n v="1"/>
    <n v="1065.9000000000001"/>
    <n v="1065.9000000000001"/>
    <x v="6"/>
    <m/>
    <s v="Main Building"/>
  </r>
  <r>
    <s v="Plan-MB-10190"/>
    <s v="Window type W-01, size 600x14000mm"/>
    <s v="NO"/>
    <n v="4"/>
    <n v="1254"/>
    <n v="5016"/>
    <x v="6"/>
    <m/>
    <s v="Main Building"/>
  </r>
  <r>
    <s v="Plan-MB-10191"/>
    <s v="Window type W-02, size 600x9300mm"/>
    <s v="NO"/>
    <n v="3"/>
    <n v="877.8"/>
    <n v="2633.3999999999996"/>
    <x v="6"/>
    <m/>
    <s v="Main Building"/>
  </r>
  <r>
    <s v="Plan-MB-10192"/>
    <s v="Window type W-03, size 600x4600mm"/>
    <s v="NO"/>
    <n v="1"/>
    <n v="438.9"/>
    <n v="438.9"/>
    <x v="6"/>
    <m/>
    <s v="Main Building"/>
  </r>
  <r>
    <s v="Plan-MB-10193"/>
    <s v="SECTION 08630 - METAL FRAMED SKYLIGHTS_x000a__x000a_Design, fabricate, supply and install skylight including_x000a_glazing, frame, required secondary structural members,_x000a_acessories, fittings, etc., complete in all respects as_x000a_specified and shown on drawings"/>
    <s v="M2"/>
    <n v="880"/>
    <n v="144.21"/>
    <n v="126904.8"/>
    <x v="6"/>
    <m/>
    <s v="Main Building"/>
  </r>
  <r>
    <s v="Plan-MB-10194"/>
    <s v="Curtain wall CW/01"/>
    <s v="M2"/>
    <n v="179"/>
    <n v="100.32"/>
    <n v="17957.28"/>
    <x v="6"/>
    <m/>
    <s v="Main Building"/>
  </r>
  <r>
    <s v="Plan-MB-10195"/>
    <s v="Curtain wall CW/02"/>
    <s v="M2"/>
    <n v="404"/>
    <n v="100.32"/>
    <n v="40529.279999999999"/>
    <x v="6"/>
    <m/>
    <s v="Main Building"/>
  </r>
  <r>
    <s v="Plan-MB-10196"/>
    <s v="Curtain wall CW/03"/>
    <s v="M2"/>
    <n v="307"/>
    <n v="100.32"/>
    <n v="30798.239999999998"/>
    <x v="6"/>
    <m/>
    <s v="Main Building"/>
  </r>
  <r>
    <s v="Plan-MB-10197"/>
    <s v="Curtain wall CW/04"/>
    <s v="M2"/>
    <n v="260"/>
    <n v="100.32"/>
    <n v="26083.199999999997"/>
    <x v="6"/>
    <m/>
    <s v="Main Building"/>
  </r>
  <r>
    <s v="Plan-MB-10198"/>
    <s v="Curtain wall CW/05"/>
    <s v="M2"/>
    <n v="96"/>
    <n v="100.32"/>
    <n v="9630.7199999999993"/>
    <x v="6"/>
    <m/>
    <s v="Main Building"/>
  </r>
  <r>
    <s v="Plan-MB-10199"/>
    <s v="Curtain wall CW/06"/>
    <s v="M2"/>
    <n v="183"/>
    <n v="100.32"/>
    <n v="18358.559999999998"/>
    <x v="6"/>
    <m/>
    <s v="Main Building"/>
  </r>
  <r>
    <s v="Plan-MB-10200"/>
    <s v="Curtain wall CW/07"/>
    <s v="M2"/>
    <n v="197"/>
    <n v="100.32"/>
    <n v="19763.039999999997"/>
    <x v="6"/>
    <m/>
    <s v="Main Building"/>
  </r>
  <r>
    <s v="Plan-MB-10201"/>
    <s v="Curtain wall CW/08"/>
    <s v="M2"/>
    <n v="1027"/>
    <n v="100.32"/>
    <n v="103028.64"/>
    <x v="6"/>
    <m/>
    <s v="Main Building"/>
  </r>
  <r>
    <s v="Plan-MB-10202"/>
    <s v="Curtain wall CW/09"/>
    <s v="M2"/>
    <n v="1060"/>
    <n v="100.32"/>
    <n v="106339.2"/>
    <x v="6"/>
    <m/>
    <s v="Main Building"/>
  </r>
  <r>
    <s v="Plan-MB-10203"/>
    <s v="Curtain wall CW/10"/>
    <s v="M2"/>
    <n v="1564"/>
    <n v="100.32"/>
    <n v="156900.47999999998"/>
    <x v="6"/>
    <m/>
    <s v="Main Building"/>
  </r>
  <r>
    <s v="Plan-MB-10204"/>
    <s v="Curtain wall CW/11"/>
    <s v="M2"/>
    <n v="910"/>
    <n v="100.32"/>
    <n v="91291.199999999997"/>
    <x v="6"/>
    <m/>
    <s v="Main Building"/>
  </r>
  <r>
    <s v="Plan-MB-10205"/>
    <s v="Curtain wall CW/13"/>
    <s v="M2"/>
    <n v="77"/>
    <n v="100.32"/>
    <n v="7724.6399999999994"/>
    <x v="6"/>
    <m/>
    <s v="Main Building"/>
  </r>
  <r>
    <s v="Plan-MB-10206"/>
    <s v="Curtain wall CW/14"/>
    <s v="M2"/>
    <n v="231"/>
    <n v="100.32"/>
    <n v="23173.919999999998"/>
    <x v="6"/>
    <m/>
    <s v="Main Building"/>
  </r>
  <r>
    <s v="Plan-MB-10207"/>
    <s v="Curtain wall CW/08"/>
    <s v="M2"/>
    <n v="41"/>
    <n v="100.32"/>
    <n v="4113.12"/>
    <x v="6"/>
    <m/>
    <s v="Main Building"/>
  </r>
  <r>
    <s v="Plan-MB-10208"/>
    <s v="Curtain wall CW/08a"/>
    <s v="M2"/>
    <n v="6"/>
    <n v="100.32"/>
    <n v="601.91999999999996"/>
    <x v="6"/>
    <m/>
    <s v="Main Building"/>
  </r>
  <r>
    <s v="Plan-MB-10209"/>
    <s v="Curtain wall CW/10"/>
    <s v="M2"/>
    <n v="1079"/>
    <n v="100.32"/>
    <n v="108245.28"/>
    <x v="6"/>
    <m/>
    <s v="Main Building"/>
  </r>
  <r>
    <s v="Plan-MB-10210"/>
    <s v="Curtain wall CW/11"/>
    <s v="M2"/>
    <n v="1202"/>
    <n v="100.32"/>
    <n v="120584.63999999998"/>
    <x v="6"/>
    <m/>
    <s v="Main Building"/>
  </r>
  <r>
    <s v="Plan-MB-10211"/>
    <s v="Curtain wall CW/12"/>
    <s v="M2"/>
    <n v="1427"/>
    <n v="100.32"/>
    <n v="143156.63999999998"/>
    <x v="6"/>
    <m/>
    <s v="Main Building"/>
  </r>
  <r>
    <s v="Plan-MB-10212"/>
    <s v="Additional Cost for Support for Single Glazed Curtain Wall_x000a_at Roof Part. Contractor shall design the glass support / mullions_x000a_to withstand the loads from the Window Cleaning System in the_x000a_areas listed in Structural Drawing No. 910-S-300-06."/>
    <s v="M2"/>
    <n v="3700"/>
    <n v="31.35"/>
    <n v="115995"/>
    <x v="6"/>
    <m/>
    <s v="Main Building"/>
  </r>
  <r>
    <s v="Plan-MB-10213"/>
    <s v="SECTION 09220 - PORTLAND CEMENT PLASTER_x000a__x000a_Cement-sand plaster (including metal lathe wherever_x000a_required) to walls, ceilings, columns and beams,_x000a_complete."/>
    <s v="M2"/>
    <n v="20794"/>
    <n v="3.077"/>
    <n v="63983.137999999999"/>
    <x v="7"/>
    <m/>
    <s v="Main Building"/>
  </r>
  <r>
    <s v="Plan-MB-10214"/>
    <s v="Ditto for anti-bacterial coating"/>
    <s v="M2"/>
    <n v="305"/>
    <n v="3.077"/>
    <n v="938.48500000000001"/>
    <x v="7"/>
    <m/>
    <s v="Main Building"/>
  </r>
  <r>
    <s v="Plan-MB-10215"/>
    <s v="SECTION 09260 - GYPSUM BOARD_x000a__x000a_Supply and install gypsum board on galvanized steel_x000a_suspended ceiling system including emulsion paint_x000a_with all accessories, complete. (TYPE # 1)"/>
    <s v="M2"/>
    <n v="16469"/>
    <n v="6.7140000000000004"/>
    <n v="110572.86600000001"/>
    <x v="7"/>
    <m/>
    <s v="Main Building"/>
  </r>
  <r>
    <s v="Plan-MB-10216"/>
    <s v="Supply and install gypsum board on galvanized steel_x000a_suspended ceiling system including emulsion paint_x000a_for auditorium with all accessories, complete. (TYPE # 1)"/>
    <s v="M2"/>
    <n v="363"/>
    <n v="6.7140000000000004"/>
    <n v="2437.1820000000002"/>
    <x v="7"/>
    <m/>
    <s v="Main Building"/>
  </r>
  <r>
    <s v="Plan-MB-10217"/>
    <s v="Supply and install moisture resistant gypsum board_x000a_on galvanized steel suspended ceiling system_x000a_including oil based paint finish, with all_x000a_accessories, complete. (TYPE # 1A)"/>
    <s v="M2"/>
    <n v="621"/>
    <n v="6.7140000000000004"/>
    <n v="4169.3940000000002"/>
    <x v="7"/>
    <m/>
    <s v="Main Building"/>
  </r>
  <r>
    <s v="Plan-MB-10218"/>
    <s v="Supply and fix 12.5mm thick water resistant gypsum_x000a_board, over all girth 1450mm to conceal_x000a_flushing cistern for European water closet including_x000a_40x50x40mm channel framework, waterproofing_x000a_membrane finishing with laticrete grout admix etc._x000a_for Office Building complete as per drawing."/>
    <s v="M2"/>
    <n v="89"/>
    <n v="11.19"/>
    <n v="995.91"/>
    <x v="7"/>
    <m/>
    <s v="Main Building"/>
  </r>
  <r>
    <s v="Plan-MB-10219"/>
    <s v="Supply and install gypsum board partition with_x000a_approved paint, as per drawing."/>
    <s v="M2"/>
    <n v="10118"/>
    <n v="8.952"/>
    <n v="90576.335999999996"/>
    <x v="7"/>
    <m/>
    <s v="Main Building"/>
  </r>
  <r>
    <s v="Plan-MB-10220"/>
    <s v="Supply and install Soundproof gypsum board partition with_x000a_approved paint, as per drawing."/>
    <s v="M2"/>
    <n v="1035"/>
    <n v="11.19"/>
    <n v="11581.65"/>
    <x v="7"/>
    <m/>
    <s v="Main Building"/>
  </r>
  <r>
    <s v="Plan-MB-10221"/>
    <s v="Non-slip ceramic tiles for floors of common toilets (FF8)"/>
    <s v="M2"/>
    <n v="620"/>
    <n v="9.1419999999999995"/>
    <n v="5668.04"/>
    <x v="7"/>
    <m/>
    <s v="Main Building"/>
  </r>
  <r>
    <s v="Plan-MB-10222"/>
    <s v="Non-slip ceramic tiles for floors of central kitchens (FF9)"/>
    <s v="M2"/>
    <n v="152"/>
    <n v="9.1419999999999995"/>
    <n v="1389.5839999999998"/>
    <x v="7"/>
    <m/>
    <s v="Main Building"/>
  </r>
  <r>
    <s v="Plan-MB-10223"/>
    <s v="Non-slip ceramic tiles for floors of DMD/Manager's toilet (FF8)"/>
    <s v="M2"/>
    <n v="49"/>
    <n v="11.38"/>
    <n v="557.62"/>
    <x v="7"/>
    <m/>
    <s v="Main Building"/>
  </r>
  <r>
    <s v="Plan-MB-10224"/>
    <s v="Non-slip ceramic tiles for floors of all consultants (FF11)"/>
    <s v="M2"/>
    <n v="667"/>
    <n v="9.1419999999999995"/>
    <n v="6097.7139999999999"/>
    <x v="7"/>
    <m/>
    <s v="Main Building"/>
  </r>
  <r>
    <s v="Plan-MB-10225"/>
    <s v="Non-slip porcelain tiles for staircase landings (FF12)"/>
    <s v="M2"/>
    <n v="425"/>
    <n v="9.1419999999999995"/>
    <n v="3885.35"/>
    <x v="7"/>
    <m/>
    <s v="Main Building"/>
  </r>
  <r>
    <s v="Plan-MB-10226"/>
    <s v="Non-slip porcelain tiles for staircase treads and risers (FF12)"/>
    <s v="M2"/>
    <n v="443"/>
    <n v="11.38"/>
    <n v="5041.34"/>
    <x v="7"/>
    <m/>
    <s v="Main Building"/>
  </r>
  <r>
    <s v="Plan-MB-10227"/>
    <s v="Coloured ceramic tiles for walls (WF7)"/>
    <s v="M2"/>
    <n v="3141"/>
    <n v="9.4"/>
    <n v="29525.4"/>
    <x v="7"/>
    <m/>
    <s v="Main Building"/>
  </r>
  <r>
    <s v="Plan-MB-10228"/>
    <s v="100mm high ceramic tiles skirting (SK4)"/>
    <s v="M2"/>
    <n v="216"/>
    <n v="3.9169999999999998"/>
    <n v="846.072"/>
    <x v="7"/>
    <m/>
    <s v="Main Building"/>
  </r>
  <r>
    <s v="Plan-MB-10229"/>
    <s v="100mm high porcelain tiles for staircase skirting (SK6)"/>
    <s v="M2"/>
    <n v="731"/>
    <n v="3.9169999999999998"/>
    <n v="2863.3269999999998"/>
    <x v="7"/>
    <m/>
    <s v="Main Building"/>
  </r>
  <r>
    <s v="Plan-MB-10230"/>
    <s v="300X300mm Terrazzo tiles for floors (FF17)"/>
    <s v="M2"/>
    <n v="1265"/>
    <n v="5.2590000000000003"/>
    <n v="6652.6350000000002"/>
    <x v="7"/>
    <m/>
    <s v="Main Building"/>
  </r>
  <r>
    <s v="Plan-MB-10231"/>
    <s v="100mm High terrazzo tiles for skirting (SK5)"/>
    <s v="M2"/>
    <n v="937"/>
    <n v="1.958"/>
    <n v="1834.646"/>
    <x v="7"/>
    <m/>
    <s v="Main Building"/>
  </r>
  <r>
    <s v="Plan-MB-10232"/>
    <s v="Supply and install 600 x 600mm perforated fissured tiles_x000a_on galvanized steel suspension system. (TYPE # 2)"/>
    <s v="M2"/>
    <n v="3955"/>
    <n v="6.6230000000000002"/>
    <n v="26193.965"/>
    <x v="7"/>
    <m/>
    <s v="Main Building"/>
  </r>
  <r>
    <s v="Plan-MB-10233"/>
    <s v="Supply and install 600 x 600mm moisture resistant_x000a_perforated fissured tiles on galvanized steel_x000a_suspension system. (TYPE # 2A)"/>
    <s v="M2"/>
    <n v="36"/>
    <n v="6.7489999999999997"/>
    <n v="242.964"/>
    <x v="7"/>
    <m/>
    <s v="Main Building"/>
  </r>
  <r>
    <s v="Plan-MB-10234"/>
    <s v="Supply and install acoustical arabic work wooden panel at_x000a_auditorium complete as per drawings and specification. (WF8)"/>
    <s v="M2"/>
    <n v="378"/>
    <n v="67.14"/>
    <n v="25378.920000000002"/>
    <x v="7"/>
    <m/>
    <s v="Main Building"/>
  </r>
  <r>
    <s v="Plan-MB-10235"/>
    <s v="Supply and install acoustical arabic work wooden panel at offices_x000a_complete as per drawings and specification. (WF8)"/>
    <s v="M2"/>
    <n v="171"/>
    <n v="67.14"/>
    <n v="11480.94"/>
    <x v="7"/>
    <m/>
    <s v="Main Building"/>
  </r>
  <r>
    <s v="Plan-MB-10236"/>
    <s v="Light coloured Marble for Lobbies/Corridors (FF6)"/>
    <s v="M2"/>
    <n v="4171"/>
    <n v="33.57"/>
    <n v="140020.47"/>
    <x v="7"/>
    <m/>
    <s v="Main Building"/>
  </r>
  <r>
    <s v="Plan-MB-10237"/>
    <s v="Dark coloured Marble for Lobbies/Corridors (FF7)"/>
    <s v="M2"/>
    <n v="982"/>
    <n v="39.164999999999999"/>
    <n v="38460.03"/>
    <x v="7"/>
    <m/>
    <s v="Main Building"/>
  </r>
  <r>
    <s v="Plan-MB-10238"/>
    <s v="Dark coloured Marble for Entrance Steps and ramps (FF7)"/>
    <s v="M2"/>
    <n v="386"/>
    <n v="39.164999999999999"/>
    <n v="15117.69"/>
    <x v="7"/>
    <m/>
    <s v="Main Building"/>
  </r>
  <r>
    <s v="Plan-MB-10239"/>
    <s v="Supply and install PVC / Rubber Tile for flooring of_x000a_Health Club as per drawings. (FF5)"/>
    <s v="M2"/>
    <n v="218"/>
    <n v="8.952"/>
    <n v="1951.5360000000001"/>
    <x v="7"/>
    <m/>
    <s v="Main Building"/>
  </r>
  <r>
    <s v="Plan-MB-10240"/>
    <s v="100mm High PVC / Vinyl Tiles (SK2)"/>
    <s v="MR"/>
    <n v="6240"/>
    <n v="1.399"/>
    <n v="8729.76"/>
    <x v="7"/>
    <m/>
    <s v="Main Building"/>
  </r>
  <r>
    <s v="Plan-MB-10241"/>
    <s v="SECTION 09680 - CARPET BROADLOOMS AND TILES_x000a__x000a_Supply and fix carpet tiles complete with grips etc._x000a_after preparation/approval of shop drawings,_x000a_to the entire satisfaction of the Superintendent. (FF2)"/>
    <s v="M2"/>
    <n v="11678"/>
    <n v="10.631"/>
    <n v="124148.818"/>
    <x v="7"/>
    <m/>
    <s v="Main Building"/>
  </r>
  <r>
    <s v="Plan-MB-10242"/>
    <s v="Hand tufted roll-up carpet (FF1)"/>
    <s v="M2"/>
    <n v="928"/>
    <n v="33.57"/>
    <n v="31152.959999999999"/>
    <x v="7"/>
    <m/>
    <s v="Main Building"/>
  </r>
  <r>
    <s v="Plan-MB-10243"/>
    <s v="Broad loom rolled carpet for musallah &amp; prayer room (FF3)"/>
    <s v="M2"/>
    <n v="85"/>
    <n v="14.855"/>
    <n v="1262.675"/>
    <x v="7"/>
    <m/>
    <s v="Main Building"/>
  </r>
  <r>
    <s v="Plan-MB-10244"/>
    <s v="Broad loom rolled carpet for offices (FF4)"/>
    <s v="M2"/>
    <n v="97"/>
    <n v="13.428000000000001"/>
    <n v="1302.5160000000001"/>
    <x v="7"/>
    <m/>
    <s v="Main Building"/>
  </r>
  <r>
    <s v="Plan-MB-10245"/>
    <s v="Broad loom rolled carpet for auditorium (FF4)"/>
    <s v="M2"/>
    <n v="96"/>
    <n v="13.428000000000001"/>
    <n v="1289.0880000000002"/>
    <x v="7"/>
    <m/>
    <s v="Main Building"/>
  </r>
  <r>
    <s v="Plan-MB-10246"/>
    <s v="Marble Wall Panels (WF5)"/>
    <s v="M2"/>
    <n v="365"/>
    <n v="33.57"/>
    <n v="12253.05"/>
    <x v="7"/>
    <m/>
    <s v="Main Building"/>
  </r>
  <r>
    <s v="Plan-MB-10247"/>
    <s v="Marble / Granite Wall Panels (WF5/WF6)"/>
    <s v="M2"/>
    <n v="226"/>
    <n v="39.164999999999999"/>
    <n v="8851.2899999999991"/>
    <x v="7"/>
    <m/>
    <s v="Main Building"/>
  </r>
  <r>
    <s v="Plan-MB-10248"/>
    <s v="100mm high polished marble skirting (SK3)"/>
    <s v="MR"/>
    <n v="852"/>
    <n v="4.476"/>
    <n v="3813.5520000000001"/>
    <x v="7"/>
    <m/>
    <s v="Main Building"/>
  </r>
  <r>
    <s v="Plan-MB-10249"/>
    <s v="Supply and install 20mm thick marble_x000a_threshold including grouting, etc. complete,_x000a_"/>
    <s v="MR"/>
    <n v="66"/>
    <n v="6.7140000000000004"/>
    <n v="443.12400000000002"/>
    <x v="7"/>
    <m/>
    <s v="Main Building"/>
  </r>
  <r>
    <s v="Plan-MB-10250"/>
    <s v="Supply and install 30mm thick x 600mm wide granite_x000a_laurentian green top and 30mm thick x 120mm deep _x000a_facia for the semi-recessed wash basins including _x000a_necessary opernings, supports, grouting,etc, _x000a_complete."/>
    <s v="MR"/>
    <n v="95"/>
    <n v="72.734999999999999"/>
    <n v="6909.8249999999998"/>
    <x v="7"/>
    <m/>
    <s v="Main Building"/>
  </r>
  <r>
    <s v="Plan-MB-10251"/>
    <s v="Approved paint on cement sand plaster  wall"/>
    <s v="M2"/>
    <n v="16480"/>
    <n v="1.679"/>
    <n v="27669.920000000002"/>
    <x v="7"/>
    <m/>
    <s v="Main Building"/>
  </r>
  <r>
    <s v="Plan-MB-10252"/>
    <s v="Approved paint on fair face concrete wall"/>
    <s v="M2"/>
    <n v="2735"/>
    <n v="1.679"/>
    <n v="4592.0650000000005"/>
    <x v="7"/>
    <m/>
    <s v="Main Building"/>
  </r>
  <r>
    <s v="Plan-MB-10253"/>
    <s v="Approved paint on fair face concrete ceiling"/>
    <s v="M2"/>
    <n v="2494"/>
    <n v="1.679"/>
    <n v="4187.4260000000004"/>
    <x v="7"/>
    <m/>
    <s v="Main Building"/>
  </r>
  <r>
    <s v="Plan-MB-10254"/>
    <s v="Approved textured paint for exterior wall"/>
    <s v="M2"/>
    <n v="8083"/>
    <n v="3.9169999999999998"/>
    <n v="31661.110999999997"/>
    <x v="7"/>
    <m/>
    <s v="Main Building"/>
  </r>
  <r>
    <s v="Plan-MB-10255"/>
    <s v="LV-11, size 1000 x 300mm"/>
    <s v="NO"/>
    <n v="2"/>
    <n v="44.76"/>
    <n v="89.52"/>
    <x v="8"/>
    <m/>
    <s v="Main Building"/>
  </r>
  <r>
    <s v="Plan-MB-10256"/>
    <s v="LV-12, size 2200 x 600mm"/>
    <s v="NO"/>
    <n v="1"/>
    <n v="118.345"/>
    <n v="118.345"/>
    <x v="8"/>
    <m/>
    <s v="Main Building"/>
  </r>
  <r>
    <s v="Plan-MB-10257"/>
    <s v="LV-21, size 900 x 300mm"/>
    <s v="NO"/>
    <n v="1"/>
    <n v="44.76"/>
    <n v="44.76"/>
    <x v="8"/>
    <m/>
    <s v="Main Building"/>
  </r>
  <r>
    <s v="Plan-MB-10258"/>
    <s v="LV-22, size 600 x 400mm"/>
    <s v="NO"/>
    <n v="2"/>
    <n v="44.76"/>
    <n v="89.52"/>
    <x v="8"/>
    <m/>
    <s v="Main Building"/>
  </r>
  <r>
    <s v="Plan-MB-10259"/>
    <s v=" Design, supply and install access flooring system _x000a_including the supporting structure, pedestals and electrostatic _x000a_ resistant PVC flooring of 300mm height complete in all  _x000a_ respects as specified and shown on drawings. "/>
    <s v="M2"/>
    <n v="152"/>
    <n v="26.856000000000002"/>
    <n v="4082.1120000000001"/>
    <x v="8"/>
    <m/>
    <s v="Main Building"/>
  </r>
  <r>
    <s v="Plan-MB-10260"/>
    <s v="SG-01 ; Services Directory"/>
    <s v="NO"/>
    <n v="12"/>
    <n v="78.33"/>
    <n v="939.96"/>
    <x v="8"/>
    <m/>
    <s v="Main Building"/>
  </r>
  <r>
    <s v="Plan-MB-10261"/>
    <s v="SG-02 ; Sign Directory"/>
    <s v="NO"/>
    <n v="2"/>
    <n v="55.95"/>
    <n v="111.9"/>
    <x v="8"/>
    <m/>
    <s v="Main Building"/>
  </r>
  <r>
    <s v="Plan-MB-10262"/>
    <s v="SG-03 ; Evacuation Map"/>
    <s v="NO"/>
    <n v="42"/>
    <n v="44.76"/>
    <n v="1879.9199999999998"/>
    <x v="8"/>
    <m/>
    <s v="Main Building"/>
  </r>
  <r>
    <s v="Plan-MB-10263"/>
    <s v="SG-04 ; Men's Toilet"/>
    <s v="NO"/>
    <n v="18"/>
    <n v="22.38"/>
    <n v="402.84"/>
    <x v="8"/>
    <m/>
    <s v="Main Building"/>
  </r>
  <r>
    <s v="Plan-MB-10264"/>
    <s v="SG-05 ; Women's Toilet"/>
    <s v="NO"/>
    <n v="19"/>
    <n v="22.38"/>
    <n v="425.21999999999997"/>
    <x v="8"/>
    <m/>
    <s v="Main Building"/>
  </r>
  <r>
    <s v="Plan-MB-10265"/>
    <s v="SG-06 ; Staircase"/>
    <s v="NO"/>
    <n v="32"/>
    <n v="22.38"/>
    <n v="716.16"/>
    <x v="8"/>
    <m/>
    <s v="Main Building"/>
  </r>
  <r>
    <s v="Plan-MB-10266"/>
    <s v="SG-06A"/>
    <s v="NO"/>
    <n v="2"/>
    <n v="22.38"/>
    <n v="44.76"/>
    <x v="8"/>
    <m/>
    <s v="Main Building"/>
  </r>
  <r>
    <s v="Plan-MB-10267"/>
    <s v="SG-07 ; Elevator"/>
    <s v="NO"/>
    <n v="6"/>
    <n v="22.38"/>
    <n v="134.28"/>
    <x v="8"/>
    <m/>
    <s v="Main Building"/>
  </r>
  <r>
    <s v="Plan-MB-10268"/>
    <s v="SG-08 ; Electrical Room"/>
    <s v="NO"/>
    <n v="12"/>
    <n v="22.38"/>
    <n v="268.56"/>
    <x v="8"/>
    <m/>
    <s v="Main Building"/>
  </r>
  <r>
    <s v="Plan-MB-10269"/>
    <s v="SG-10 ; Mechanical Room"/>
    <s v="NO"/>
    <n v="11"/>
    <n v="22.38"/>
    <n v="246.17999999999998"/>
    <x v="8"/>
    <m/>
    <s v="Main Building"/>
  </r>
  <r>
    <s v="Plan-MB-10270"/>
    <s v="SG-13 ; Exit"/>
    <s v="NO"/>
    <n v="74"/>
    <n v="22.38"/>
    <n v="1656.12"/>
    <x v="8"/>
    <m/>
    <s v="Main Building"/>
  </r>
  <r>
    <s v="Plan-MB-10271"/>
    <s v="SG-14 ; Room Name with Senior Staff Name and Designation"/>
    <s v="NO"/>
    <n v="475"/>
    <n v="16.785"/>
    <n v="7972.875"/>
    <x v="8"/>
    <m/>
    <s v="Main Building"/>
  </r>
  <r>
    <s v="Plan-MB-10272"/>
    <s v="SG-15 ; Department Name / Room Name / Space Name"/>
    <s v="NO"/>
    <n v="106"/>
    <n v="16.785"/>
    <n v="1779.21"/>
    <x v="8"/>
    <m/>
    <s v="Main Building"/>
  </r>
  <r>
    <s v="Plan-MB-10273"/>
    <s v="SG-17 ; Women's Prayer Hall"/>
    <s v="NO"/>
    <n v="3"/>
    <n v="22.38"/>
    <n v="67.14"/>
    <x v="8"/>
    <m/>
    <s v="Main Building"/>
  </r>
  <r>
    <s v="Plan-MB-10274"/>
    <s v="SG-E1"/>
    <s v="NO"/>
    <n v="6"/>
    <n v="22.38"/>
    <n v="134.28"/>
    <x v="8"/>
    <m/>
    <s v="Main Building"/>
  </r>
  <r>
    <s v="Plan-MB-10275"/>
    <s v="SG-E2"/>
    <s v="NO"/>
    <n v="1"/>
    <n v="22.38"/>
    <n v="22.38"/>
    <x v="8"/>
    <m/>
    <s v="Main Building"/>
  </r>
  <r>
    <s v="Plan-MB-10276"/>
    <s v="K Design, fabricate, supply and install canopy including Aluminum cladded steel channel framed support, typical _x000a_fixing bolts, etc. complete in all respect as per drawings  _x000a_and to the approval of the Superintendent. M2 392"/>
    <s v="M2"/>
    <n v="392"/>
    <n v="50.354999999999997"/>
    <n v="19739.16"/>
    <x v="8"/>
    <m/>
    <s v="Main Building"/>
  </r>
  <r>
    <s v="Plan-MB-10277"/>
    <s v="b.  The Horizontal-Railscaf Type for external façade consist of_x000a_horizontal monorail access system for inclined section and_x000a_traversing the cradle of 2m (QTY 3 Nos) &amp; suspended load of_x000a_240 Kg. The complete details as mention in the drawings and_x000a_specification"/>
    <s v="ITEM"/>
    <s v="LS"/>
    <n v="137637"/>
    <n v="137637"/>
    <x v="8"/>
    <m/>
    <s v="Main Building"/>
  </r>
  <r>
    <s v="Plan-MB-10278"/>
    <s v="   Builder's work in connection with Façade maintenance unit's_x000a_installation, including supports, steel ladder ,steel base frame_x000a_steel railing and steel frame, cradle parking stand, cutting all_x000a_holes, sleeves and making good complete in all respects."/>
    <s v="Item "/>
    <s v="LS"/>
    <n v="5595"/>
    <n v="5595"/>
    <x v="8"/>
    <m/>
    <s v="Main Building"/>
  </r>
  <r>
    <s v="Plan-MB-10279"/>
    <s v="DIVISION 11 - EQUIPMENTS_x000a_SECTION 11170 - WASTE MANAGEMENT STUDY_x000a_The Contractor shall supply, install, test, calibrate,_x000a_coordinate, and furnish the following Waste Management System, (Garbage Area West side) complete as per drawings and specifications."/>
    <m/>
    <m/>
    <n v="128685"/>
    <n v="128685"/>
    <x v="9"/>
    <m/>
    <s v="Main Building"/>
  </r>
  <r>
    <s v="Plan-MB-10280"/>
    <m/>
    <m/>
    <m/>
    <n v="55950"/>
    <n v="55950"/>
    <x v="9"/>
    <m/>
    <s v="Main Building"/>
  </r>
  <r>
    <s v="Plan-MB-10281"/>
    <s v="INDOOR CYCLING MACHINE"/>
    <s v="NO"/>
    <m/>
    <n v="33414.233"/>
    <n v="33414.233"/>
    <x v="9"/>
    <m/>
    <s v="Main Building"/>
  </r>
  <r>
    <s v="Plan-MB-10282"/>
    <s v="Item #1"/>
    <s v="ITEM"/>
    <s v="LS"/>
    <n v="39165"/>
    <n v="39165"/>
    <x v="9"/>
    <m/>
    <s v="Main Building"/>
  </r>
  <r>
    <s v="Plan-MB-10283"/>
    <s v="CH - 1 High back chair, padded arms and swivel wooden base"/>
    <s v="NO"/>
    <n v="2"/>
    <n v="414.33499999999998"/>
    <n v="828.67"/>
    <x v="10"/>
    <m/>
    <s v="Main Building"/>
  </r>
  <r>
    <s v="Plan-MB-10284"/>
    <s v="CH - 1a Low back guest chair with wooden legs and padded arm"/>
    <s v="NO"/>
    <n v="4"/>
    <n v="170.20400000000001"/>
    <n v="680.81600000000003"/>
    <x v="10"/>
    <m/>
    <s v="Main Building"/>
  </r>
  <r>
    <s v="Plan-MB-10285"/>
    <s v="CH - 2 High back chair with swivel wooden base and padded arms"/>
    <s v="NO"/>
    <n v="10"/>
    <n v="404.93900000000002"/>
    <n v="4049.3900000000003"/>
    <x v="10"/>
    <m/>
    <s v="Main Building"/>
  </r>
  <r>
    <s v="Plan-MB-10286"/>
    <s v="CH - 3 Low back guest chair with wooden legs and padded arms"/>
    <s v="NO"/>
    <n v="20"/>
    <n v="170.196"/>
    <n v="3403.92"/>
    <x v="10"/>
    <m/>
    <s v="Main Building"/>
  </r>
  <r>
    <s v="Plan-MB-10287"/>
    <s v="CH - 4 Low back meeting chair with padded arms and swivel  wooden base"/>
    <s v="NO"/>
    <n v="40"/>
    <n v="324.22399999999999"/>
    <n v="12968.96"/>
    <x v="10"/>
    <m/>
    <s v="Main Building"/>
  </r>
  <r>
    <s v="Plan-MB-10288"/>
    <s v="CH - 5 High back task chair, with tilt lock and seat, arm height adjustment"/>
    <s v="NO"/>
    <n v="74"/>
    <n v="427.46699999999998"/>
    <n v="31632.557999999997"/>
    <x v="10"/>
    <m/>
    <s v="Main Building"/>
  </r>
  <r>
    <s v="Plan-MB-10289"/>
    <s v="CH - 6 Medium back guest chair with wooden frame and padded arm rest"/>
    <s v="NO"/>
    <n v="148"/>
    <n v="170.2"/>
    <n v="25189.599999999999"/>
    <x v="10"/>
    <m/>
    <s v="Main Building"/>
  </r>
  <r>
    <s v="Plan-MB-10290"/>
    <s v="CH - 7 Medium back guest chair with wooden frame and padded arm rest"/>
    <s v="NO"/>
    <n v="148"/>
    <n v="170.2"/>
    <n v="25189.599999999999"/>
    <x v="10"/>
    <m/>
    <s v="Main Building"/>
  </r>
  <r>
    <s v="Plan-MB-10291"/>
    <s v="CH - 8 High back task chair, with tilt lock and seat, arm height  adjustment"/>
    <s v="NO"/>
    <n v="75"/>
    <n v="427.46899999999999"/>
    <n v="32060.174999999999"/>
    <x v="10"/>
    <m/>
    <s v="Main Building"/>
  </r>
  <r>
    <s v="Plan-MB-10292"/>
    <s v="CH - 9 Medium back guest chair with wooden frame and padded arm rest"/>
    <s v="NO"/>
    <n v="150"/>
    <n v="170.20099999999999"/>
    <n v="25530.149999999998"/>
    <x v="10"/>
    <m/>
    <s v="Main Building"/>
  </r>
  <r>
    <s v="Plan-MB-10293"/>
    <s v="CH - 10 High back task chair, with tilt lock and seat, arm height adjustment"/>
    <s v="NO"/>
    <n v="145"/>
    <n v="427.464"/>
    <n v="61982.28"/>
    <x v="10"/>
    <m/>
    <s v="Main Building"/>
  </r>
  <r>
    <s v="Plan-MB-10294"/>
    <s v="CH - 11 Auditorium chair"/>
    <s v="NO"/>
    <n v="100"/>
    <n v="165.691"/>
    <n v="16569.099999999999"/>
    <x v="10"/>
    <m/>
    <s v="Main Building"/>
  </r>
  <r>
    <s v="Plan-MB-10295"/>
    <s v="CH - 12 High back task chair, with tilt lock and seat, arm height adjustment"/>
    <s v="NO"/>
    <n v="174"/>
    <n v="427.47"/>
    <n v="74379.78"/>
    <x v="10"/>
    <m/>
    <s v="Main Building"/>
  </r>
  <r>
    <s v="Plan-MB-10296"/>
    <s v="CH - 13 High back conference chair, swivel wooden base and padded arms"/>
    <s v="NO"/>
    <n v="282"/>
    <n v="357.24599999999998"/>
    <n v="100743.37199999999"/>
    <x v="10"/>
    <m/>
    <s v="Main Building"/>
  </r>
  <r>
    <s v="Plan-MB-10297"/>
    <s v="CH - 14 Low back cafeteria chair, stackable"/>
    <s v="NO"/>
    <n v="248"/>
    <n v="33.472000000000001"/>
    <n v="8301.0560000000005"/>
    <x v="10"/>
    <m/>
    <s v="Main Building"/>
  </r>
  <r>
    <s v="Plan-MB-10298"/>
    <s v="CH - 15 VIP Cafeteria chair with wooden arms and legs"/>
    <s v="NO"/>
    <n v="30"/>
    <n v="55.067999999999998"/>
    <n v="1652.04"/>
    <x v="10"/>
    <m/>
    <s v="Main Building"/>
  </r>
  <r>
    <s v="Plan-MB-10299"/>
    <s v="CH - 16 Lecture chair with joined arm rest and writing table"/>
    <s v="NO"/>
    <n v="79"/>
    <n v="153.57300000000001"/>
    <n v="12132.267"/>
    <x v="10"/>
    <m/>
    <s v="Main Building"/>
  </r>
  <r>
    <s v="Plan-MB-10300"/>
    <s v="CH - 17 High back teacher chair, swivel"/>
    <s v="NO"/>
    <n v="5"/>
    <n v="169.62100000000001"/>
    <n v="848.10500000000002"/>
    <x v="10"/>
    <m/>
    <s v="Main Building"/>
  </r>
  <r>
    <s v="Plan-MB-10301"/>
    <s v="CH - 18 Fully upholstered chair with four wooden legs"/>
    <s v="NO"/>
    <n v="34"/>
    <n v="181.79400000000001"/>
    <n v="6180.9960000000001"/>
    <x v="10"/>
    <m/>
    <s v="Main Building"/>
  </r>
  <r>
    <s v="Plan-MB-10302"/>
    <s v="CH - 19 High back adjustable chair, swivel"/>
    <s v="NO"/>
    <n v="1"/>
    <n v="169.62100000000001"/>
    <n v="169.62100000000001"/>
    <x v="10"/>
    <m/>
    <s v="Main Building"/>
  </r>
  <r>
    <s v="Plan-MB-10303"/>
    <s v="CH - 20 High back task chair, with tilt lock and seat, arm height_x000a_adjustment"/>
    <s v="NO"/>
    <n v="2"/>
    <n v="427.476"/>
    <n v="854.952"/>
    <x v="10"/>
    <m/>
    <s v="Main Building"/>
  </r>
  <r>
    <s v="Plan-MB-10304"/>
    <s v="CH - 21 Medium back task chair, swivel"/>
    <s v="NO"/>
    <n v="12"/>
    <n v="169.547"/>
    <n v="2034.5639999999999"/>
    <x v="10"/>
    <m/>
    <s v="Main Building"/>
  </r>
  <r>
    <s v="Plan-MB-10305"/>
    <s v="DK - 1   Cherry finish, Free standing wooden desk with fine leather _x000a_  arm rest, picture frame moulding and double pedestal "/>
    <s v="NO"/>
    <n v="2"/>
    <n v="591.90599999999995"/>
    <n v="1183.8119999999999"/>
    <x v="10"/>
    <m/>
    <s v="Main Building"/>
  </r>
  <r>
    <s v="Plan-MB-10306"/>
    <s v="DK - 2 Wooden desk with extension, fine leather arm_x000a_ rest, picture frame moulding and single pedestal"/>
    <s v="NO"/>
    <n v="10"/>
    <n v="591.73"/>
    <n v="5917.3"/>
    <x v="10"/>
    <m/>
    <s v="Main Building"/>
  </r>
  <r>
    <s v="Plan-MB-10307"/>
    <s v="DK - 3 U-shape wooden desk_x000a_ with fine leather arm rest"/>
    <s v="NO"/>
    <n v="74"/>
    <n v="489.53500000000003"/>
    <n v="36225.590000000004"/>
    <x v="10"/>
    <m/>
    <s v="Main Building"/>
  </r>
  <r>
    <s v="Plan-MB-10308"/>
    <s v="DK - 4   Walnut veneer, U-shape desk_x000a_with fine leather arm rest "/>
    <s v="NO"/>
    <n v="75"/>
    <n v="489.54399999999998"/>
    <n v="36715.799999999996"/>
    <x v="10"/>
    <m/>
    <s v="Main Building"/>
  </r>
  <r>
    <s v="Plan-MB-10309"/>
    <s v="DK - 5   Walnut natural finish, free standing wooden desk with _x000a_extension and single wooden pedestal "/>
    <s v="NO"/>
    <n v="145"/>
    <n v="376.56"/>
    <n v="54601.2"/>
    <x v="10"/>
    <m/>
    <s v="Main Building"/>
  </r>
  <r>
    <s v="Plan-MB-10310"/>
    <s v=" DK - 6   Free standing desk with double pedestal _x000a_  and extension"/>
    <s v="NO"/>
    <n v="42"/>
    <n v="489.53199999999998"/>
    <n v="20560.344000000001"/>
    <x v="10"/>
    <m/>
    <s v="Main Building"/>
  </r>
  <r>
    <s v="Plan-MB-10311"/>
    <s v="DK - 7 Custom made laminated white sand desk_x000a_ All capable are hidden away in sideboards and table tops"/>
    <s v="NO"/>
    <n v="4"/>
    <n v="403.45699999999999"/>
    <n v="1613.828"/>
    <x v="10"/>
    <m/>
    <s v="Main Building"/>
  </r>
  <r>
    <s v="Plan-MB-10312"/>
    <s v="DK - 8 Custom made laminated white sand desk"/>
    <s v="NO"/>
    <n v="1"/>
    <n v="968.25199999999995"/>
    <n v="968.25199999999995"/>
    <x v="10"/>
    <m/>
    <s v="Main Building"/>
  </r>
  <r>
    <s v="Plan-MB-10313"/>
    <s v="CR - 1 Walnut finish, free standing wooden credenza"/>
    <s v="NO"/>
    <n v="145"/>
    <n v="349.66699999999997"/>
    <n v="50701.714999999997"/>
    <x v="10"/>
    <m/>
    <s v="Main Building"/>
  </r>
  <r>
    <s v="Plan-MB-10314"/>
    <s v="TA - 1 Round Wooden Table with wooden cylinder base"/>
    <s v="NO"/>
    <n v="10"/>
    <n v="301.25299999999999"/>
    <n v="3012.5299999999997"/>
    <x v="10"/>
    <m/>
    <s v="Main Building"/>
  </r>
  <r>
    <s v="Plan-MB-10315"/>
    <s v="TA -2 Round dining table for 8 person with flip top and casters"/>
    <s v="NO"/>
    <n v="31"/>
    <n v="242.078"/>
    <n v="7504.4179999999997"/>
    <x v="10"/>
    <m/>
    <s v="Main Building"/>
  </r>
  <r>
    <s v="Plan-MB-10316"/>
    <s v="TA - 3 Circular Wooden Dining Table for 10 persons"/>
    <s v="NO"/>
    <n v="3"/>
    <n v="478.53199999999998"/>
    <n v="1435.596"/>
    <x v="10"/>
    <m/>
    <s v="Main Building"/>
  </r>
  <r>
    <s v="Plan-MB-10317"/>
    <s v="TA - 4 Boat Shaped Wooden Conference Table for 16 persons"/>
    <s v="NO"/>
    <n v="12"/>
    <n v="2587.529"/>
    <n v="31050.347999999998"/>
    <x v="10"/>
    <m/>
    <s v="Main Building"/>
  </r>
  <r>
    <s v="Plan-MB-10318"/>
    <s v="TA - 5 Custom made Conference Table for 30 persons"/>
    <s v="NO"/>
    <n v="1"/>
    <n v="6455.3140000000003"/>
    <n v="6455.3140000000003"/>
    <x v="10"/>
    <m/>
    <s v="Main Building"/>
  </r>
  <r>
    <s v="Plan-MB-10319"/>
    <s v="TA - 6 Custom made Conference Table for 30 persons"/>
    <s v="NO"/>
    <n v="1"/>
    <n v="5917.2969999999996"/>
    <n v="5917.2969999999996"/>
    <x v="10"/>
    <m/>
    <s v="Main Building"/>
  </r>
  <r>
    <s v="Plan-MB-10320"/>
    <s v="TA - 7 Round Wooden Table with aluminum legs for 6 persons"/>
    <s v="NO"/>
    <n v="3"/>
    <n v="354.85"/>
    <n v="1064.5500000000002"/>
    <x v="10"/>
    <m/>
    <s v="Main Building"/>
  </r>
  <r>
    <s v="Plan-MB-10321"/>
    <s v="TA - 8 Round Wooden Table with aluminum legs for 6 persons"/>
    <s v="NO"/>
    <n v="16"/>
    <n v="403.45699999999999"/>
    <n v="6455.3119999999999"/>
    <x v="10"/>
    <m/>
    <s v="Main Building"/>
  </r>
  <r>
    <s v="Plan-MB-10322"/>
    <s v="TL - 1    Rectangular Middle Table with wood  veneer in lay top and square legs"/>
    <s v="NO"/>
    <n v="2"/>
    <n v="193.696"/>
    <n v="387.392"/>
    <x v="10"/>
    <m/>
    <s v="Main Building"/>
  </r>
  <r>
    <s v="Plan-MB-10323"/>
    <s v="TL - 2  Square wooden side table"/>
    <s v="NO"/>
    <n v="4"/>
    <n v="166.75"/>
    <n v="667"/>
    <x v="10"/>
    <m/>
    <s v="Main Building"/>
  </r>
  <r>
    <s v="Plan-MB-10324"/>
    <s v="TL - 3 Middle Wooden Table with four square legs"/>
    <s v="NO"/>
    <n v="20"/>
    <n v="177.529"/>
    <n v="3550.58"/>
    <x v="10"/>
    <m/>
    <s v="Main Building"/>
  </r>
  <r>
    <s v="Plan-MB-10325"/>
    <s v="TL - 4 Rectangular Wooden Middle Table"/>
    <s v="NO"/>
    <n v="334"/>
    <n v="96.831000000000003"/>
    <n v="32341.554"/>
    <x v="10"/>
    <m/>
    <s v="Main Building"/>
  </r>
  <r>
    <s v="Plan-MB-10326"/>
    <s v="TL - 5    Rectangular Wooden Table with straight cut  wood legs and shelf"/>
    <s v="NO"/>
    <n v="13"/>
    <n v="263.572"/>
    <n v="3426.4360000000001"/>
    <x v="10"/>
    <m/>
    <s v="Main Building"/>
  </r>
  <r>
    <s v="Plan-MB-10327"/>
    <s v="TL - 6 Rectangular Side Table with glass top"/>
    <s v="NO"/>
    <n v="25"/>
    <n v="231.30199999999999"/>
    <n v="5782.55"/>
    <x v="10"/>
    <m/>
    <s v="Main Building"/>
  </r>
  <r>
    <s v="Plan-MB-10328"/>
    <s v="TL - 7 Custom made, wooden curved table"/>
    <s v="NO"/>
    <n v="8"/>
    <n v="484.12599999999998"/>
    <n v="3873.0079999999998"/>
    <x v="10"/>
    <m/>
    <s v="Main Building"/>
  </r>
  <r>
    <s v="Plan-MB-10329"/>
    <s v="TL - 8 Custom made, wooden curved, low table"/>
    <s v="NO"/>
    <n v="9"/>
    <n v="134.47900000000001"/>
    <n v="1210.3110000000001"/>
    <x v="10"/>
    <m/>
    <s v="Main Building"/>
  </r>
  <r>
    <s v="Plan-MB-10330"/>
    <s v="TL - 9 Rectangular Glass top Coffee Table"/>
    <s v="NO"/>
    <n v="5"/>
    <n v="268.92"/>
    <n v="1344.6000000000001"/>
    <x v="10"/>
    <m/>
    <s v="Main Building"/>
  </r>
  <r>
    <s v="Plan-MB-10331"/>
    <s v="FL - 1    Mechanical Operated  Mobile Shelving"/>
    <s v="NO"/>
    <n v="3"/>
    <n v="4463.982"/>
    <n v="13391.946"/>
    <x v="10"/>
    <m/>
    <s v="Main Building"/>
  </r>
  <r>
    <s v="Plan-MB-10332"/>
    <s v=" FL - 2 Electrical Filling Unit"/>
    <s v="NO"/>
    <n v="8"/>
    <n v="1527.836"/>
    <n v="12222.688"/>
    <x v="10"/>
    <m/>
    <s v="Main Building"/>
  </r>
  <r>
    <s v="Plan-MB-10333"/>
    <s v="FL - 3    Five high Lateral file with drawers and keyed locks  on each opening"/>
    <s v="NO"/>
    <n v="360"/>
    <n v="135.11500000000001"/>
    <n v="48641.4"/>
    <x v="10"/>
    <m/>
    <s v="Main Building"/>
  </r>
  <r>
    <s v="Plan-MB-10334"/>
    <s v="SH - 1   Five high, fixed shelves, open cabinet in metallic paint"/>
    <s v="NO"/>
    <n v="53"/>
    <n v="258.21499999999997"/>
    <n v="13685.394999999999"/>
    <x v="10"/>
    <m/>
    <s v="Main Building"/>
  </r>
  <r>
    <s v="Plan-MB-10335"/>
    <s v="SH - 2  Two hanged doors cabinet with lock"/>
    <s v="NO"/>
    <n v="19"/>
    <n v="532.529"/>
    <n v="10118.050999999999"/>
    <x v="10"/>
    <m/>
    <s v="Main Building"/>
  </r>
  <r>
    <s v="Plan-MB-10336"/>
    <s v="SH - 3  Double-face flexible steel shelves"/>
    <s v="NO"/>
    <n v="51"/>
    <n v="376.55399999999997"/>
    <n v="19204.253999999997"/>
    <x v="10"/>
    <m/>
    <s v="Main Building"/>
  </r>
  <r>
    <s v="Plan-MB-10337"/>
    <s v="BC - 01 Multi doors/drawers wood bookcase"/>
    <s v="NO"/>
    <n v="10"/>
    <n v="527.19500000000005"/>
    <n v="5271.9500000000007"/>
    <x v="10"/>
    <m/>
    <s v="Main Building"/>
  </r>
  <r>
    <s v="Plan-MB-10338"/>
    <s v="BC - 02 Multi doors/drawers and shelves wood bookcase"/>
    <s v="NO"/>
    <n v="12"/>
    <n v="580.97299999999996"/>
    <n v="6971.6759999999995"/>
    <x v="10"/>
    <m/>
    <s v="Main Building"/>
  </r>
  <r>
    <s v="Plan-MB-10339"/>
    <s v="BC - 03 Multi doors/drawers and shelves wood bookcase"/>
    <s v="NO"/>
    <n v="30"/>
    <n v="355.04700000000003"/>
    <n v="10651.41"/>
    <x v="10"/>
    <m/>
    <s v="Main Building"/>
  </r>
  <r>
    <s v="Plan-MB-10340"/>
    <s v="LS - 1  Single Seater Sofa, fine leather upholstered"/>
    <s v="NO"/>
    <n v="4"/>
    <n v="353.70800000000003"/>
    <n v="1414.8320000000001"/>
    <x v="10"/>
    <m/>
    <s v="Main Building"/>
  </r>
  <r>
    <s v="Plan-MB-10341"/>
    <s v="LS - 2 Triple Seater Sofa, fine leather upholstered"/>
    <s v="NO"/>
    <n v="2"/>
    <n v="684.11599999999999"/>
    <n v="1368.232"/>
    <x v="10"/>
    <m/>
    <s v="Main Building"/>
  </r>
  <r>
    <s v="Plan-MB-10342"/>
    <s v="LS - 3 Single Seater chair with four wooden legs"/>
    <s v="NO"/>
    <n v="290"/>
    <n v="170.2"/>
    <n v="49358"/>
    <x v="10"/>
    <m/>
    <s v="Main Building"/>
  </r>
  <r>
    <s v="Plan-MB-10343"/>
    <s v="LS - 4 Single Seater chair with wooden arm rest and legs"/>
    <s v="NO"/>
    <n v="56"/>
    <n v="170.20099999999999"/>
    <n v="9531.2559999999994"/>
    <x v="10"/>
    <m/>
    <s v="Main Building"/>
  </r>
  <r>
    <s v="Plan-MB-10344"/>
    <s v="LS - 5 Custom made, fully upholstered armless chair"/>
    <s v="NO"/>
    <n v="33"/>
    <n v="391.57900000000001"/>
    <n v="12922.107"/>
    <x v="10"/>
    <m/>
    <s v="Main Building"/>
  </r>
  <r>
    <s v="Plan-MB-10345"/>
    <s v="LS - 6 Single seater sofa with padded back and arm rest"/>
    <s v="NO"/>
    <n v="26"/>
    <n v="318.10599999999999"/>
    <n v="8270.7559999999994"/>
    <x v="10"/>
    <m/>
    <s v="Main Building"/>
  </r>
  <r>
    <s v="Plan-MB-10346"/>
    <s v="LS - 7 Triple seater sofa with padded back and arm rest"/>
    <s v="NO"/>
    <n v="13"/>
    <n v="614.67200000000003"/>
    <n v="7990.7360000000008"/>
    <x v="10"/>
    <m/>
    <s v="Main Building"/>
  </r>
  <r>
    <s v="Plan-MB-10347"/>
    <s v="LS - 8 Custom made, fully upholstered armless chair"/>
    <s v="NO"/>
    <n v="20"/>
    <n v="391.58600000000001"/>
    <n v="7831.72"/>
    <x v="10"/>
    <m/>
    <s v="Main Building"/>
  </r>
  <r>
    <s v="Plan-MB-10348"/>
    <s v="LS - 9 Single seater sofa with loose seat and tight back"/>
    <s v="NO"/>
    <n v="10"/>
    <n v="353.73"/>
    <n v="3537.3"/>
    <x v="10"/>
    <m/>
    <s v="Main Building"/>
  </r>
  <r>
    <s v="Plan-MB-10349"/>
    <s v="CU - 1 Restaurant Food Counter"/>
    <s v="NO"/>
    <n v="3"/>
    <n v="797.15899999999999"/>
    <n v="2391.4769999999999"/>
    <x v="10"/>
    <m/>
    <s v="Main Building"/>
  </r>
  <r>
    <s v="Plan-MB-10350"/>
    <s v="CU - 2 Clinic Reception Counter"/>
    <s v="NO"/>
    <n v="1"/>
    <n v="4411.0280000000002"/>
    <n v="4411.0280000000002"/>
    <x v="10"/>
    <m/>
    <s v="Main Building"/>
  </r>
  <r>
    <s v="Plan-MB-10351"/>
    <s v="CU - 3 Training Hall Counter"/>
    <s v="NO"/>
    <n v="1"/>
    <n v="484.12599999999998"/>
    <n v="484.12599999999998"/>
    <x v="10"/>
    <m/>
    <s v="Main Building"/>
  </r>
  <r>
    <s v="Plan-MB-10352"/>
    <s v="CU - 4 Library Counter"/>
    <s v="NO"/>
    <n v="1"/>
    <n v="4571.8140000000003"/>
    <n v="4571.8140000000003"/>
    <x v="10"/>
    <m/>
    <s v="Main Building"/>
  </r>
  <r>
    <s v="Plan-MB-10353"/>
    <s v="CU - 5 Auditorium Counter"/>
    <s v="NO"/>
    <n v="1"/>
    <n v="537.13300000000004"/>
    <n v="537.13300000000004"/>
    <x v="10"/>
    <m/>
    <s v="Main Building"/>
  </r>
  <r>
    <s v="Plan-MB-10354"/>
    <s v="CU - 7 Security Counter"/>
    <s v="NO"/>
    <n v="1"/>
    <n v="3012.5390000000002"/>
    <n v="3012.5390000000002"/>
    <x v="10"/>
    <m/>
    <s v="Main Building"/>
  </r>
  <r>
    <s v="Plan-MB-10355"/>
    <s v="CU - 8 Entrance Counter"/>
    <s v="NO"/>
    <n v="1"/>
    <n v="2259.404"/>
    <n v="2259.404"/>
    <x v="10"/>
    <m/>
    <s v="Main Building"/>
  </r>
  <r>
    <s v="Plan-MB-10356"/>
    <s v="FCU - 1 Custom made Food Counter"/>
    <s v="NO"/>
    <n v="24"/>
    <n v="322.76900000000001"/>
    <n v="7746.4560000000001"/>
    <x v="10"/>
    <m/>
    <s v="Main Building"/>
  </r>
  <r>
    <s v="Plan-MB-10357"/>
    <s v="FCU - 2 Custom made Food Counter"/>
    <s v="NO"/>
    <n v="4"/>
    <n v="726.19"/>
    <n v="2904.76"/>
    <x v="10"/>
    <m/>
    <s v="Main Building"/>
  </r>
  <r>
    <s v="Plan-MB-10358"/>
    <s v="FCU - 3 Custom made Food Counter"/>
    <s v="NO"/>
    <n v="2"/>
    <n v="591.90599999999995"/>
    <n v="1183.8119999999999"/>
    <x v="10"/>
    <m/>
    <s v="Main Building"/>
  </r>
  <r>
    <s v="Plan-MB-10359"/>
    <s v=" WS - 1     L-Shape, Melamine Havana Finish Workstation"/>
    <s v="NO"/>
    <n v="132"/>
    <n v="591.73900000000003"/>
    <n v="78109.54800000001"/>
    <x v="10"/>
    <m/>
    <s v="Main Building"/>
  </r>
  <r>
    <s v="Plan-MB-10360"/>
    <s v="WS - 2       L-Shape, Melamine Havana Finish Workstation"/>
    <s v="NO"/>
    <n v="12"/>
    <n v="478.75200000000001"/>
    <n v="5745.0240000000003"/>
    <x v="10"/>
    <m/>
    <s v="Main Building"/>
  </r>
  <r>
    <s v="Plan-MB-10361"/>
    <s v="BE - 01   Wooden Custom Made Bed"/>
    <s v="NO"/>
    <n v="5"/>
    <n v="1237.173"/>
    <n v="6185.8649999999998"/>
    <x v="10"/>
    <m/>
    <s v="Main Building"/>
  </r>
  <r>
    <s v="Plan-MB-10362"/>
    <s v="ST - 01    Stretcher"/>
    <s v="NO"/>
    <n v="2"/>
    <n v="106.01300000000001"/>
    <n v="212.02600000000001"/>
    <x v="10"/>
    <m/>
    <s v="Main Building"/>
  </r>
  <r>
    <s v="Plan-MB-10363"/>
    <s v="CA - 01   Wooden Custom Made Cabinet"/>
    <s v="NO"/>
    <n v="5"/>
    <n v="860.649"/>
    <n v="4303.2449999999999"/>
    <x v="10"/>
    <m/>
    <s v="Main Building"/>
  </r>
  <r>
    <s v="Plan-MB-10364"/>
    <s v="WT - 1"/>
    <s v="MR"/>
    <n v="1102"/>
    <n v="82.575000000000003"/>
    <n v="90997.650000000009"/>
    <x v="10"/>
    <m/>
    <s v="Main Building"/>
  </r>
  <r>
    <s v="Plan-MB-10365"/>
    <s v="WT - 2"/>
    <s v="MR"/>
    <n v="165"/>
    <n v="82.575000000000003"/>
    <n v="13624.875"/>
    <x v="10"/>
    <m/>
    <s v="Main Building"/>
  </r>
  <r>
    <s v="Plan-MB-10366"/>
    <s v="WB - 01    Wall Board"/>
    <s v="NO"/>
    <n v="13"/>
    <n v="485.89299999999997"/>
    <n v="6316.6089999999995"/>
    <x v="10"/>
    <m/>
    <s v="Main Building"/>
  </r>
  <r>
    <s v="Plan-MB-10367"/>
    <s v="WB - 02    Wall Board"/>
    <s v="NO"/>
    <n v="2"/>
    <n v="613.99199999999996"/>
    <n v="1227.9839999999999"/>
    <x v="10"/>
    <m/>
    <s v="Main Building"/>
  </r>
  <r>
    <s v="Plan-MB-10368"/>
    <s v="ACC - 01    Lectern"/>
    <s v="NO"/>
    <n v="1"/>
    <n v="230.578"/>
    <n v="230.578"/>
    <x v="10"/>
    <m/>
    <s v="Main Building"/>
  </r>
  <r>
    <s v="Plan-MB-10369"/>
    <s v="Provide and fix wall fabric paper as per drawings,"/>
    <s v="NO"/>
    <n v="918"/>
    <n v="38.534999999999997"/>
    <n v="35375.129999999997"/>
    <x v="10"/>
    <m/>
    <s v="Main Building"/>
  </r>
  <r>
    <s v="Plan-MB-10370"/>
    <s v="CH - 2 High back chair with swivel wooden base and padded arms"/>
    <s v="NO"/>
    <n v="1"/>
    <n v="404.61599999999999"/>
    <n v="404.61599999999999"/>
    <x v="10"/>
    <m/>
    <s v="Main Building"/>
  </r>
  <r>
    <s v="Plan-MB-10371"/>
    <s v="CH - 3 Low back guest chair with wooden legs and padded arms"/>
    <s v="NO"/>
    <n v="2"/>
    <n v="170.06299999999999"/>
    <n v="340.12599999999998"/>
    <x v="10"/>
    <m/>
    <s v="Main Building"/>
  </r>
  <r>
    <s v="Plan-MB-10372"/>
    <s v="CH - 4 Low back meeting chair with padded arms and swivel wooden base"/>
    <s v="NO"/>
    <n v="4"/>
    <n v="324.22399999999999"/>
    <n v="1296.896"/>
    <x v="10"/>
    <m/>
    <s v="Main Building"/>
  </r>
  <r>
    <s v="Plan-MB-10373"/>
    <s v="CH - 5 High back task chair, with tilt lock and seat, arm"/>
    <s v="NO"/>
    <n v="4"/>
    <n v="427.36500000000001"/>
    <n v="1709.46"/>
    <x v="10"/>
    <m/>
    <s v="Main Building"/>
  </r>
  <r>
    <s v="Plan-MB-10374"/>
    <s v="CH - 6 Medium back guest chair with wooden frame and"/>
    <s v="NO"/>
    <n v="4"/>
    <n v="170.06299999999999"/>
    <n v="680.25199999999995"/>
    <x v="10"/>
    <m/>
    <s v="Main Building"/>
  </r>
  <r>
    <s v="Plan-MB-10375"/>
    <s v="CH - 7 Medium back guest chair with wooden frame and"/>
    <s v="NO"/>
    <n v="4"/>
    <n v="170.06299999999999"/>
    <n v="680.25199999999995"/>
    <x v="10"/>
    <m/>
    <s v="Main Building"/>
  </r>
  <r>
    <s v="Plan-MB-10376"/>
    <s v="CH - 8 High back task chair, with tilt lock and seat, arm"/>
    <s v="NO"/>
    <n v="4"/>
    <n v="427.36500000000001"/>
    <n v="1709.46"/>
    <x v="10"/>
    <m/>
    <s v="Main Building"/>
  </r>
  <r>
    <s v="Plan-MB-10377"/>
    <s v="CH - 9 Medium back guest chair with wooden frame and"/>
    <s v="NO"/>
    <n v="8"/>
    <n v="170.173"/>
    <n v="1361.384"/>
    <x v="10"/>
    <m/>
    <s v="Main Building"/>
  </r>
  <r>
    <s v="Plan-MB-10378"/>
    <s v="CH - 10 High back task chair, with tilt lock and seat, arm"/>
    <s v="NO"/>
    <n v="7"/>
    <n v="427.459"/>
    <n v="2992.2130000000002"/>
    <x v="10"/>
    <m/>
    <s v="Main Building"/>
  </r>
  <r>
    <s v="Plan-MB-10379"/>
    <s v="CH - 11 Auditorium chair"/>
    <s v="NO"/>
    <n v="5"/>
    <n v="165.64500000000001"/>
    <n v="828.22500000000002"/>
    <x v="10"/>
    <m/>
    <s v="Main Building"/>
  </r>
  <r>
    <s v="Plan-MB-10380"/>
    <s v="CH - 12 High back task chair, with tilt lock and seat, arm"/>
    <s v="NO"/>
    <n v="9"/>
    <n v="427.38900000000001"/>
    <n v="3846.5010000000002"/>
    <x v="10"/>
    <m/>
    <s v="Main Building"/>
  </r>
  <r>
    <s v="Plan-MB-10381"/>
    <s v="CH - 13 High back conference chair, swivel wooden base"/>
    <s v="NO"/>
    <n v="14"/>
    <n v="357.226"/>
    <n v="5001.1639999999998"/>
    <x v="10"/>
    <m/>
    <s v="Main Building"/>
  </r>
  <r>
    <s v="Plan-MB-10382"/>
    <s v="CH - 14 Low back cafeteria chair, stackable"/>
    <s v="NO"/>
    <n v="12"/>
    <n v="33.423000000000002"/>
    <n v="401.07600000000002"/>
    <x v="10"/>
    <m/>
    <s v="Main Building"/>
  </r>
  <r>
    <s v="Plan-MB-10383"/>
    <s v="CH - 15 VIP Cafeteria chair with wooden arms and legs"/>
    <s v="NO"/>
    <n v="2"/>
    <n v="55.215000000000003"/>
    <n v="110.43"/>
    <x v="10"/>
    <m/>
    <s v="Main Building"/>
  </r>
  <r>
    <s v="Plan-MB-10384"/>
    <s v="CH - 16 Lecture chair with joined arm rest and writing table"/>
    <s v="NO"/>
    <n v="4"/>
    <n v="153.49799999999999"/>
    <n v="613.99199999999996"/>
    <x v="10"/>
    <m/>
    <s v="Main Building"/>
  </r>
  <r>
    <s v="Plan-MB-10385"/>
    <s v="CH - 17 High back teacher chair, swivel"/>
    <s v="NO"/>
    <n v="1"/>
    <n v="168.73699999999999"/>
    <n v="168.73699999999999"/>
    <x v="10"/>
    <m/>
    <s v="Main Building"/>
  </r>
  <r>
    <s v="Plan-MB-10386"/>
    <s v="DK - 2 Wooden desk with extension, fine leather arm"/>
    <s v="NO"/>
    <n v="1"/>
    <n v="591.02300000000002"/>
    <n v="591.02300000000002"/>
    <x v="10"/>
    <m/>
    <s v="Main Building"/>
  </r>
  <r>
    <s v="Plan-MB-10387"/>
    <s v="DK - 3 U-shape wooden desk with fine leather arm rest"/>
    <s v="NO"/>
    <n v="2"/>
    <n v="489.428"/>
    <n v="978.85599999999999"/>
    <x v="10"/>
    <m/>
    <s v="Main Building"/>
  </r>
  <r>
    <s v="Plan-MB-10388"/>
    <s v="DK - 4 Walnut veneer, U-shape desk with fine leather arm rest"/>
    <s v="NO"/>
    <n v="4"/>
    <n v="489.428"/>
    <n v="1957.712"/>
    <x v="10"/>
    <m/>
    <s v="Main Building"/>
  </r>
  <r>
    <s v="Plan-MB-10389"/>
    <s v="DK - 5 Walnut natural finish, free standing wooden desk with"/>
    <s v="NO"/>
    <n v="4"/>
    <n v="376.56700000000001"/>
    <n v="1506.268"/>
    <x v="10"/>
    <m/>
    <s v="Main Building"/>
  </r>
  <r>
    <s v="Plan-MB-10390"/>
    <s v="DK - 6 Free standing desk with double pedestal and extension"/>
    <s v="NO"/>
    <n v="4"/>
    <n v="489.428"/>
    <n v="1957.712"/>
    <x v="10"/>
    <m/>
    <s v="Main Building"/>
  </r>
  <r>
    <s v="Plan-MB-10391"/>
    <s v="TA - 1 Round Wooden Table with wooden cylinder base"/>
    <s v="NO"/>
    <n v="1"/>
    <n v="300.37"/>
    <n v="300.37"/>
    <x v="10"/>
    <m/>
    <s v="Main Building"/>
  </r>
  <r>
    <s v="Plan-MB-10392"/>
    <s v="TA - 2 Round dining table for 8 person with flip top and casters"/>
    <s v="NO"/>
    <n v="2"/>
    <n v="242.06399999999999"/>
    <n v="484.12799999999999"/>
    <x v="10"/>
    <m/>
    <s v="Main Building"/>
  </r>
  <r>
    <s v="Plan-MB-10393"/>
    <s v="TA - 3 Circular Wooden Dining Table for 10 persosns"/>
    <s v="NO"/>
    <n v="1"/>
    <n v="477.94200000000001"/>
    <n v="477.94200000000001"/>
    <x v="10"/>
    <m/>
    <s v="Main Building"/>
  </r>
  <r>
    <s v="Plan-MB-10394"/>
    <s v="TA - 4 Boat Shaped Wooden Conference Table for 16 persons"/>
    <s v="NO"/>
    <n v="1"/>
    <n v="2586.7190000000001"/>
    <n v="2586.7190000000001"/>
    <x v="10"/>
    <m/>
    <s v="Main Building"/>
  </r>
  <r>
    <s v="Plan-MB-10395"/>
    <s v="TL - 3 Middle Wooden Table with four square legs"/>
    <s v="NO"/>
    <n v="1"/>
    <n v="176.68799999999999"/>
    <n v="176.68799999999999"/>
    <x v="10"/>
    <m/>
    <s v="Main Building"/>
  </r>
  <r>
    <s v="Plan-MB-10396"/>
    <s v="TL - 4 Rectangular Wooden Middle Table"/>
    <s v="NO"/>
    <n v="4"/>
    <n v="96.736999999999995"/>
    <n v="386.94799999999998"/>
    <x v="10"/>
    <m/>
    <s v="Main Building"/>
  </r>
  <r>
    <s v="Plan-MB-10397"/>
    <s v="SH - 1 Five high, fixed shelves, open cabinet in metallic paint"/>
    <s v="NO"/>
    <n v="2"/>
    <n v="257.96499999999997"/>
    <n v="515.92999999999995"/>
    <x v="10"/>
    <m/>
    <s v="Main Building"/>
  </r>
  <r>
    <s v="Plan-MB-10398"/>
    <s v="SH - 2 Two hanged doors cabinet with lock"/>
    <s v="NO"/>
    <n v="1"/>
    <n v="532.71600000000001"/>
    <n v="532.71600000000001"/>
    <x v="10"/>
    <m/>
    <s v="Main Building"/>
  </r>
  <r>
    <s v="Plan-MB-10399"/>
    <s v="SH - 3 Double-face flexible steel shelves"/>
    <s v="NO"/>
    <n v="1"/>
    <n v="376.346"/>
    <n v="376.346"/>
    <x v="10"/>
    <m/>
    <s v="Main Building"/>
  </r>
  <r>
    <s v="Plan-MB-10400"/>
    <s v="BC - 01 Multi doors/drawers wood bookcase"/>
    <s v="NO"/>
    <n v="1"/>
    <n v="526.53099999999995"/>
    <n v="526.53099999999995"/>
    <x v="10"/>
    <m/>
    <s v="Main Building"/>
  </r>
  <r>
    <s v="Plan-MB-10401"/>
    <s v="BC - 02 Multi doors/drawers and shelves wood bookcase"/>
    <s v="NO"/>
    <n v="1"/>
    <n v="580.42200000000003"/>
    <n v="580.42200000000003"/>
    <x v="10"/>
    <m/>
    <s v="Main Building"/>
  </r>
  <r>
    <s v="Plan-MB-10402"/>
    <s v="BC - 03 Multi doors/drawers and shelves wood bookcase"/>
    <s v="NO"/>
    <n v="2"/>
    <n v="354.70299999999997"/>
    <n v="709.40599999999995"/>
    <x v="10"/>
    <m/>
    <s v="Main Building"/>
  </r>
  <r>
    <s v="Plan-MB-10403"/>
    <s v="LS - 3 Single Seater chair with four wooden legs"/>
    <s v="NO"/>
    <n v="10"/>
    <n v="170.15100000000001"/>
    <n v="1701.5100000000002"/>
    <x v="10"/>
    <m/>
    <s v="Main Building"/>
  </r>
  <r>
    <s v="Plan-MB-10404"/>
    <s v="FCU - 1 Custom made Food Counter"/>
    <s v="NO"/>
    <n v="2"/>
    <n v="322.45600000000002"/>
    <n v="644.91200000000003"/>
    <x v="10"/>
    <m/>
    <s v="Main Building"/>
  </r>
  <r>
    <s v="Plan-MB-10405"/>
    <s v="FCU - 2 Custom made Food Counter"/>
    <s v="NO"/>
    <n v="1"/>
    <n v="726.19"/>
    <n v="726.19"/>
    <x v="10"/>
    <m/>
    <s v="Main Building"/>
  </r>
  <r>
    <s v="Plan-MB-10406"/>
    <s v="FCU - 3 Custom made Food Counter"/>
    <s v="NO"/>
    <n v="1"/>
    <n v="809.23599999999999"/>
    <n v="809.23599999999999"/>
    <x v="10"/>
    <m/>
    <s v="Main Building"/>
  </r>
  <r>
    <s v="Plan-MB-10407"/>
    <s v="WS - 1 L-Shape, Melamine Havana Finish Workstation"/>
    <s v="NO"/>
    <n v="7"/>
    <n v="591.654"/>
    <n v="4141.5779999999995"/>
    <x v="10"/>
    <m/>
    <s v="Main Building"/>
  </r>
  <r>
    <s v="Plan-MB-10408"/>
    <s v="Stainless Steel Cat ladder etc. complete in all respect."/>
    <s v="ITEM"/>
    <n v="4"/>
    <n v="1427.5"/>
    <n v="5710"/>
    <x v="10"/>
    <m/>
    <s v="Main Building"/>
  </r>
  <r>
    <s v="Plan-MB-10409"/>
    <s v="1/TL, 2/TL, 3/TL, 4/TL  &amp;  5/TL respectively."/>
    <s v="NO"/>
    <n v="5"/>
    <n v="642.38"/>
    <n v="3211.9"/>
    <x v="10"/>
    <m/>
    <s v="Main Building"/>
  </r>
  <r>
    <s v="Plan-MB-10410"/>
    <s v="certificate, site inspection and preparation. "/>
    <s v="ITEM"/>
    <s v="LS"/>
    <n v="773.23"/>
    <n v="773.23"/>
    <x v="10"/>
    <m/>
    <s v="Main Building"/>
  </r>
  <r>
    <s v="Plan-MB-10411"/>
    <s v="gate valve strainer, float switch complete in all respects."/>
    <s v="NO"/>
    <n v="1"/>
    <n v="2744.51"/>
    <n v="2744.51"/>
    <x v="10"/>
    <m/>
    <s v="Main Building"/>
  </r>
  <r>
    <s v="Plan-MB-10412"/>
    <s v="Diameter 200mm"/>
    <s v="MR"/>
    <n v="350"/>
    <n v="57.1"/>
    <n v="19985"/>
    <x v="10"/>
    <m/>
    <s v="Main Building"/>
  </r>
  <r>
    <s v="Plan-MB-10413"/>
    <s v="Diameter 150mm"/>
    <s v="MR"/>
    <n v="350"/>
    <n v="42.83"/>
    <n v="14990.5"/>
    <x v="10"/>
    <m/>
    <s v="Main Building"/>
  </r>
  <r>
    <s v="Plan-MB-10414"/>
    <s v="Diameter 100mm"/>
    <s v="MR"/>
    <n v="1150"/>
    <n v="33.31"/>
    <n v="38306.5"/>
    <x v="10"/>
    <m/>
    <s v="Main Building"/>
  </r>
  <r>
    <s v="Plan-MB-10415"/>
    <s v="Diameter 80mm"/>
    <s v="MR"/>
    <n v="400"/>
    <n v="28.55"/>
    <n v="11420"/>
    <x v="10"/>
    <m/>
    <s v="Main Building"/>
  </r>
  <r>
    <s v="Plan-MB-10416"/>
    <s v="Diameter 65mm"/>
    <s v="MR"/>
    <n v="350"/>
    <n v="24.98"/>
    <n v="8743"/>
    <x v="10"/>
    <m/>
    <s v="Main Building"/>
  </r>
  <r>
    <s v="Plan-MB-10417"/>
    <s v="Diameter 50mm"/>
    <s v="MR"/>
    <n v="450"/>
    <n v="19.03"/>
    <n v="8563.5"/>
    <x v="10"/>
    <m/>
    <s v="Main Building"/>
  </r>
  <r>
    <s v="Plan-MB-10418"/>
    <s v="Diameter 40mm"/>
    <s v="MR"/>
    <n v="750"/>
    <n v="15.47"/>
    <n v="11602.5"/>
    <x v="10"/>
    <m/>
    <s v="Main Building"/>
  </r>
  <r>
    <s v="Plan-MB-10419"/>
    <s v="Diameter 32mm"/>
    <s v="MR"/>
    <n v="1200"/>
    <n v="10.71"/>
    <n v="12852.000000000002"/>
    <x v="10"/>
    <m/>
    <s v="Main Building"/>
  </r>
  <r>
    <s v="Plan-MB-10420"/>
    <s v="Diameter 25mm"/>
    <s v="MR"/>
    <n v="3900"/>
    <n v="8.33"/>
    <n v="32487"/>
    <x v="10"/>
    <m/>
    <s v="Main Building"/>
  </r>
  <r>
    <s v="Plan-MB-10421"/>
    <s v="FC-1"/>
    <s v="NO"/>
    <n v="40"/>
    <n v="576.95000000000005"/>
    <n v="23078"/>
    <x v="11"/>
    <m/>
    <s v="Main Building"/>
  </r>
  <r>
    <s v="Plan-MB-10422"/>
    <s v="FC-2"/>
    <s v="NO"/>
    <n v="35"/>
    <n v="446.09"/>
    <n v="15613.15"/>
    <x v="11"/>
    <m/>
    <s v="Main Building"/>
  </r>
  <r>
    <s v="Plan-MB-10423"/>
    <s v="FE (5 kg CO2)"/>
    <s v="NO"/>
    <n v="35"/>
    <n v="53.53"/>
    <n v="1873.55"/>
    <x v="11"/>
    <m/>
    <s v="Main Building"/>
  </r>
  <r>
    <s v="Plan-MB-10424"/>
    <s v="FEX (9 kg Chemical powder with DPC cartridge)"/>
    <s v="NO"/>
    <n v="2"/>
    <n v="41.64"/>
    <n v="83.28"/>
    <x v="11"/>
    <m/>
    <s v="Main Building"/>
  </r>
  <r>
    <s v="Plan-MB-10425"/>
    <s v="reference 1/EFP &amp; 2/EFP respectively."/>
    <s v="Set"/>
    <n v="1"/>
    <n v="26349.29"/>
    <n v="26349.29"/>
    <x v="11"/>
    <m/>
    <s v="Main Building"/>
  </r>
  <r>
    <s v="Plan-MB-10426"/>
    <s v="reference 3/DFP"/>
    <s v="NO"/>
    <n v="1"/>
    <n v="18022.2"/>
    <n v="18022.2"/>
    <x v="11"/>
    <m/>
    <s v="Main Building"/>
  </r>
  <r>
    <s v="Plan-MB-10427"/>
    <s v="and reference 4/JP &amp; 5/JP respectively."/>
    <s v="NO"/>
    <n v="2"/>
    <n v="6970.96"/>
    <n v="13941.92"/>
    <x v="11"/>
    <m/>
    <s v="Main Building"/>
  </r>
  <r>
    <s v="Plan-MB-10428"/>
    <s v="mesh and connection with pumps"/>
    <s v="ITEM"/>
    <s v="LS"/>
    <n v="535.30999999999995"/>
    <n v="535.30999999999995"/>
    <x v="11"/>
    <m/>
    <s v="Main Building"/>
  </r>
  <r>
    <s v="Plan-MB-10429"/>
    <s v="Exhaustin fan with 4500 CFM capacith axial in line 3 kw."/>
    <s v="NO"/>
    <n v="1"/>
    <n v="457.99"/>
    <n v="457.99"/>
    <x v="11"/>
    <m/>
    <s v="Main Building"/>
  </r>
  <r>
    <s v="Plan-MB-10430"/>
    <s v="Upright sprinkler heads"/>
    <s v="NO"/>
    <n v="20"/>
    <n v="5.95"/>
    <n v="119"/>
    <x v="11"/>
    <m/>
    <s v="Main Building"/>
  </r>
  <r>
    <s v="Plan-MB-10431"/>
    <s v="Concealed Pendent sprinkler heads "/>
    <s v="NO"/>
    <n v="2300"/>
    <n v="7.73"/>
    <n v="17779"/>
    <x v="11"/>
    <m/>
    <s v="Main Building"/>
  </r>
  <r>
    <s v="Plan-MB-10432"/>
    <s v="Concealed Sidewall sprinkler heads"/>
    <s v="NO"/>
    <n v="250"/>
    <n v="8.92"/>
    <n v="2230"/>
    <x v="11"/>
    <m/>
    <s v="Main Building"/>
  </r>
  <r>
    <s v="Plan-MB-10433"/>
    <s v="Concealed Zone separation sprinkler heads "/>
    <s v="NO"/>
    <n v="50"/>
    <n v="10.11"/>
    <n v="505.5"/>
    <x v="11"/>
    <m/>
    <s v="Main Building"/>
  </r>
  <r>
    <s v="Plan-MB-10434"/>
    <s v="Diameter 150mm"/>
    <s v="NO"/>
    <n v="10"/>
    <n v="594.79"/>
    <n v="5947.9"/>
    <x v="11"/>
    <m/>
    <s v="Main Building"/>
  </r>
  <r>
    <s v="Plan-MB-10435"/>
    <s v="Automatic Air vent valve with gate valve."/>
    <s v="NO"/>
    <n v="23"/>
    <n v="11.9"/>
    <n v="273.7"/>
    <x v="11"/>
    <m/>
    <s v="Main Building"/>
  </r>
  <r>
    <s v="Plan-MB-10436"/>
    <s v="including tools as specified in specification."/>
    <s v="ITEM"/>
    <n v="1"/>
    <n v="118.96"/>
    <n v="118.96"/>
    <x v="11"/>
    <m/>
    <s v="Main Building"/>
  </r>
  <r>
    <s v="Plan-MB-10437"/>
    <s v="codes, labelling, flow direction marking and tags for valves."/>
    <s v="ITEM"/>
    <s v="LS"/>
    <n v="1962.81"/>
    <n v="1962.81"/>
    <x v="11"/>
    <m/>
    <s v="Main Building"/>
  </r>
  <r>
    <s v="Plan-MB-10438"/>
    <s v="per specification"/>
    <s v="ITEM"/>
    <s v="LS"/>
    <n v="2617.08"/>
    <n v="2617.08"/>
    <x v="11"/>
    <m/>
    <s v="Main Building"/>
  </r>
  <r>
    <s v="Plan-MB-10439"/>
    <s v="contract maintenance period."/>
    <s v="ITEM"/>
    <s v="LS"/>
    <n v="2141.25"/>
    <n v="2141.25"/>
    <x v="11"/>
    <m/>
    <s v="Main Building"/>
  </r>
  <r>
    <s v="Plan-MB-10440"/>
    <s v="instructions and maintenance manuals etc."/>
    <s v="ITEM"/>
    <s v="LS"/>
    <n v="951.67"/>
    <n v="951.67"/>
    <x v="11"/>
    <m/>
    <s v="Main Building"/>
  </r>
  <r>
    <s v="Plan-MB-10441"/>
    <s v="equipment and related hydraulic calculations"/>
    <s v="ITEM"/>
    <s v="LS"/>
    <n v="1189.58"/>
    <n v="1189.58"/>
    <x v="11"/>
    <m/>
    <s v="Main Building"/>
  </r>
  <r>
    <s v="Plan-MB-10442"/>
    <s v="and Cylinders mounting bracket"/>
    <s v="NO"/>
    <n v="1"/>
    <n v="5483.98"/>
    <n v="5483.98"/>
    <x v="11"/>
    <m/>
    <s v="Main Building"/>
  </r>
  <r>
    <s v="Plan-MB-10443"/>
    <s v="Optical smoke detector include wiring ,cabling and connections"/>
    <s v="NO"/>
    <n v="3"/>
    <n v="3330.84"/>
    <n v="3330.84"/>
    <x v="11"/>
    <m/>
    <s v="Main Building"/>
  </r>
  <r>
    <s v="Plan-MB-10444"/>
    <s v="control head and Cylinders mounting bracket"/>
    <s v="NO"/>
    <n v="1"/>
    <n v="5269.86"/>
    <n v="5269.86"/>
    <x v="11"/>
    <m/>
    <s v="Main Building"/>
  </r>
  <r>
    <s v="Plan-MB-10445"/>
    <s v="Optical smoke detector include wiring, cabling "/>
    <s v="NO"/>
    <n v="3"/>
    <n v="3092.92"/>
    <n v="3092.92"/>
    <x v="11"/>
    <m/>
    <s v="Main Building"/>
  </r>
  <r>
    <s v="Plan-MB-10446"/>
    <s v="control head and Cylinders mounting bracket"/>
    <s v="NO"/>
    <n v="3"/>
    <n v="14911.44"/>
    <n v="14911.44"/>
    <x v="11"/>
    <m/>
    <s v="Main Building"/>
  </r>
  <r>
    <s v="Plan-MB-10447"/>
    <m/>
    <m/>
    <m/>
    <n v="7494.38"/>
    <n v="7494.38"/>
    <x v="11"/>
    <m/>
    <s v="Main Building"/>
  </r>
  <r>
    <s v="Plan-MB-10448"/>
    <s v="control head and Cylinders mounting bracket"/>
    <s v="NO"/>
    <n v="1"/>
    <n v="4187.34"/>
    <n v="4187.34"/>
    <x v="11"/>
    <m/>
    <s v="Main Building"/>
  </r>
  <r>
    <s v="Plan-MB-10449"/>
    <m/>
    <m/>
    <m/>
    <n v="1855.75"/>
    <n v="1855.75"/>
    <x v="11"/>
    <m/>
    <s v="Main Building"/>
  </r>
  <r>
    <s v="Plan-MB-10450"/>
    <s v="control head and Cylinders mounting bracket"/>
    <s v="NO"/>
    <n v="1"/>
    <n v="5216.33"/>
    <n v="5216.33"/>
    <x v="11"/>
    <m/>
    <s v="Main Building"/>
  </r>
  <r>
    <s v="Plan-MB-10451"/>
    <m/>
    <m/>
    <m/>
    <n v="2319.69"/>
    <n v="2319.69"/>
    <x v="11"/>
    <m/>
    <s v="Main Building"/>
  </r>
  <r>
    <s v="Plan-MB-10452"/>
    <s v="control head and Cylinders mounting bracket"/>
    <s v="NO"/>
    <n v="1"/>
    <n v="5394.76"/>
    <n v="5394.76"/>
    <x v="11"/>
    <m/>
    <s v="Main Building"/>
  </r>
  <r>
    <s v="Plan-MB-10453"/>
    <m/>
    <m/>
    <m/>
    <n v="1403.71"/>
    <n v="1403.71"/>
    <x v="11"/>
    <m/>
    <s v="Main Building"/>
  </r>
  <r>
    <s v="Plan-MB-10454"/>
    <s v="control head and Cylinders mounting bracket"/>
    <s v="NO"/>
    <n v="1"/>
    <n v="4223.0200000000004"/>
    <n v="4223.0200000000004"/>
    <x v="11"/>
    <m/>
    <s v="Main Building"/>
  </r>
  <r>
    <s v="Plan-MB-10455"/>
    <m/>
    <m/>
    <m/>
    <n v="1403.71"/>
    <n v="1403.71"/>
    <x v="11"/>
    <m/>
    <s v="Main Building"/>
  </r>
  <r>
    <s v="Plan-MB-10456"/>
    <s v="control head and Cylinders mounting bracket"/>
    <s v="NO"/>
    <n v="1"/>
    <n v="4336.03"/>
    <n v="4336.03"/>
    <x v="11"/>
    <m/>
    <s v="Main Building"/>
  </r>
  <r>
    <s v="Plan-MB-10457"/>
    <m/>
    <m/>
    <m/>
    <n v="1475.08"/>
    <n v="1475.08"/>
    <x v="11"/>
    <m/>
    <s v="Main Building"/>
  </r>
  <r>
    <s v="Plan-MB-10458"/>
    <s v="control head and Cylinders mounting bracket"/>
    <s v="NO"/>
    <n v="1"/>
    <n v="4353.88"/>
    <n v="4353.88"/>
    <x v="11"/>
    <m/>
    <s v="Main Building"/>
  </r>
  <r>
    <s v="Plan-MB-10459"/>
    <m/>
    <m/>
    <m/>
    <n v="1736.79"/>
    <n v="1736.79"/>
    <x v="11"/>
    <m/>
    <s v="Main Building"/>
  </r>
  <r>
    <s v="Plan-MB-10460"/>
    <s v="fixation material, supports and hangers."/>
    <s v="ITEM"/>
    <s v="LS"/>
    <n v="5353.13"/>
    <n v="5353.13"/>
    <x v="11"/>
    <m/>
    <s v="Main Building"/>
  </r>
  <r>
    <s v="Plan-MB-10461"/>
    <s v="Deluge valve with valve release"/>
    <s v="ITEM"/>
    <s v="LS"/>
    <n v="416.35"/>
    <n v="416.35"/>
    <x v="11"/>
    <m/>
    <s v="Main Building"/>
  </r>
  <r>
    <s v="Plan-MB-10462"/>
    <s v="Manual control valve of bronze type"/>
    <s v="ITEM"/>
    <s v="LS"/>
    <n v="475.83"/>
    <n v="475.83"/>
    <x v="11"/>
    <m/>
    <s v="Main Building"/>
  </r>
  <r>
    <s v="Plan-MB-10463"/>
    <s v="Test connection valve of bronze type"/>
    <s v="ITEM"/>
    <s v="LS"/>
    <n v="416.35"/>
    <n v="416.35"/>
    <x v="11"/>
    <m/>
    <s v="Main Building"/>
  </r>
  <r>
    <s v="Plan-MB-10464"/>
    <s v="Open type sprinler heads for foam system"/>
    <s v="ITEM"/>
    <s v="LS"/>
    <n v="761.33"/>
    <n v="761.33"/>
    <x v="11"/>
    <m/>
    <s v="Main Building"/>
  </r>
  <r>
    <s v="Plan-MB-10465"/>
    <s v="connectors and alarm"/>
    <s v="ITEM"/>
    <s v="LS"/>
    <n v="2498.13"/>
    <n v="2498.13"/>
    <x v="11"/>
    <m/>
    <s v="Main Building"/>
  </r>
  <r>
    <s v="Plan-MB-10466"/>
    <s v="Foam proprtioned"/>
    <s v="ITEM"/>
    <s v="LS"/>
    <n v="1070.6300000000001"/>
    <n v="1070.6300000000001"/>
    <x v="11"/>
    <m/>
    <s v="Main Building"/>
  </r>
  <r>
    <s v="Plan-MB-10467"/>
    <s v="options, discharge manifold, valves, automatic release etc."/>
    <s v="ITEM"/>
    <s v="LS"/>
    <n v="1665.42"/>
    <n v="1665.42"/>
    <x v="11"/>
    <m/>
    <s v="Main Building"/>
  </r>
  <r>
    <s v="Plan-MB-10468"/>
    <s v="panels and connection."/>
    <s v="ITEM"/>
    <s v="LS"/>
    <n v="3866.15"/>
    <n v="3866.15"/>
    <x v="11"/>
    <m/>
    <s v="Main Building"/>
  </r>
  <r>
    <s v="Plan-MB-10469"/>
    <s v="system as per specifications and drawings"/>
    <s v="ITEM"/>
    <s v="LS"/>
    <n v="1130.0999999999999"/>
    <n v="1130.0999999999999"/>
    <x v="11"/>
    <m/>
    <s v="Main Building"/>
  </r>
  <r>
    <s v="Plan-MB-10470"/>
    <s v="all respect"/>
    <s v="ITEM"/>
    <s v="LS"/>
    <n v="1605.94"/>
    <n v="1605.94"/>
    <x v="11"/>
    <m/>
    <s v="Main Building"/>
  </r>
  <r>
    <s v="Plan-MB-10471"/>
    <s v="and maintenance manual, etc."/>
    <s v="ITEM"/>
    <s v="LS"/>
    <n v="1094.42"/>
    <n v="1094.42"/>
    <x v="11"/>
    <m/>
    <s v="Main Building"/>
  </r>
  <r>
    <s v="Plan-MB-10472"/>
    <s v="contract maintenance period."/>
    <s v="ITEM"/>
    <s v="LS"/>
    <n v="5643.4849999999997"/>
    <n v="5643.4849999999997"/>
    <x v="11"/>
    <m/>
    <s v="Main Building"/>
  </r>
  <r>
    <s v="Plan-MB-10473"/>
    <s v="Electric gearless Passenger Elevators No. (PE-1, 3 &amp; 4 ) with"/>
    <s v="NO"/>
    <n v="3"/>
    <n v="235569.74799999999"/>
    <n v="235569.74799999999"/>
    <x v="12"/>
    <m/>
    <s v="Main Building"/>
  </r>
  <r>
    <s v="Plan-MB-10474"/>
    <s v="with DX Coil"/>
    <s v="NO"/>
    <n v="2"/>
    <n v="2852.38"/>
    <n v="5704.76"/>
    <x v="13"/>
    <m/>
    <s v="Main Building"/>
  </r>
  <r>
    <s v="Plan-MB-10475"/>
    <s v="AHU-B-02, 4,100 CFM and 121,800 Btu/hr"/>
    <s v="NO"/>
    <n v="1"/>
    <n v="1986.86"/>
    <n v="1986.86"/>
    <x v="13"/>
    <m/>
    <s v="Main Building"/>
  </r>
  <r>
    <s v="Plan-MB-10476"/>
    <s v="AHU-B-03, 4,910 CFM and 137,700 Btu/hr"/>
    <s v="NO"/>
    <n v="1"/>
    <n v="2294.4"/>
    <n v="2294.4"/>
    <x v="13"/>
    <m/>
    <s v="Main Building"/>
  </r>
  <r>
    <s v="Plan-MB-10477"/>
    <s v="AHU-B-04, 4,230 CFM and 120,300 Btu/hr"/>
    <s v="NO"/>
    <n v="1"/>
    <n v="2015.65"/>
    <n v="2015.65"/>
    <x v="13"/>
    <m/>
    <s v="Main Building"/>
  </r>
  <r>
    <s v="Plan-MB-10478"/>
    <s v="AHU-G-02, 7,650 CFM and 229,800 Btu/hr"/>
    <s v="NO"/>
    <n v="1"/>
    <n v="2317.33"/>
    <n v="2317.33"/>
    <x v="13"/>
    <m/>
    <s v="Main Building"/>
  </r>
  <r>
    <s v="Plan-MB-10479"/>
    <s v="AHU-G-03, 12,880 CFM and 430,800 Btu/hr"/>
    <s v="NO"/>
    <n v="1"/>
    <n v="3635.58"/>
    <n v="3635.58"/>
    <x v="13"/>
    <m/>
    <s v="Main Building"/>
  </r>
  <r>
    <s v="Plan-MB-10480"/>
    <s v="AHU-G-04, 20,490 CFM and 756,300 Btu/hr"/>
    <s v="NO"/>
    <n v="1"/>
    <n v="5340.17"/>
    <n v="5340.17"/>
    <x v="13"/>
    <m/>
    <s v="Main Building"/>
  </r>
  <r>
    <s v="Plan-MB-10481"/>
    <s v="blower, dust seperator, fresh air louver, filter &amp; motorized damper"/>
    <s v="NO"/>
    <n v="2"/>
    <n v="8291.08"/>
    <n v="16582.16"/>
    <x v="13"/>
    <m/>
    <s v="Main Building"/>
  </r>
  <r>
    <s v="Plan-MB-10482"/>
    <s v="blower, dust seperator, fresh air louver, filter &amp; motorized damper"/>
    <s v="NO"/>
    <n v="2"/>
    <n v="7487.47"/>
    <n v="14974.94"/>
    <x v="13"/>
    <m/>
    <s v="Main Building"/>
  </r>
  <r>
    <s v="Plan-MB-10483"/>
    <s v="blower, dust seperator, fresh air louver, filter &amp; motorized damper"/>
    <s v="NO"/>
    <n v="2"/>
    <n v="7487.47"/>
    <n v="14974.94"/>
    <x v="13"/>
    <m/>
    <s v="Main Building"/>
  </r>
  <r>
    <s v="Plan-MB-10484"/>
    <s v="blower, dust seperator, fresh air louver, filter &amp; motorized damper"/>
    <s v="NO"/>
    <n v="2"/>
    <n v="8320.48"/>
    <n v="16640.96"/>
    <x v="13"/>
    <m/>
    <s v="Main Building"/>
  </r>
  <r>
    <s v="Plan-MB-10485"/>
    <s v="blower, dust seperator, fresh air louver, filter &amp; motorized damper"/>
    <s v="NO"/>
    <n v="2"/>
    <n v="2773.99"/>
    <n v="5547.98"/>
    <x v="13"/>
    <m/>
    <s v="Main Building"/>
  </r>
  <r>
    <s v="Plan-MB-10486"/>
    <s v="blower, dust seperator, fresh air louver, filter &amp; motorized damper"/>
    <s v="NO"/>
    <n v="2"/>
    <n v="3420.12"/>
    <n v="6840.24"/>
    <x v="13"/>
    <m/>
    <s v="Main Building"/>
  </r>
  <r>
    <s v="Plan-MB-10487"/>
    <s v="blower, dust seperator, fresh air louver, filter &amp; motorized damper"/>
    <s v="NO"/>
    <n v="2"/>
    <n v="2015.65"/>
    <n v="4031.3"/>
    <x v="13"/>
    <m/>
    <s v="Main Building"/>
  </r>
  <r>
    <s v="Plan-MB-10488"/>
    <s v="VAV-B, (0-400 CFM) without reheat"/>
    <s v="NO"/>
    <n v="4"/>
    <n v="40.549999999999997"/>
    <n v="162.19999999999999"/>
    <x v="13"/>
    <m/>
    <s v="Main Building"/>
  </r>
  <r>
    <s v="Plan-MB-10489"/>
    <s v="VAV-B, (0-400 CFM) with 1.00kW with reheat"/>
    <s v="NO"/>
    <n v="18"/>
    <n v="54.07"/>
    <n v="973.26"/>
    <x v="13"/>
    <m/>
    <s v="Main Building"/>
  </r>
  <r>
    <s v="Plan-MB-10490"/>
    <s v="VAV-C, (0-600 CFM) without reheat"/>
    <s v="NO"/>
    <n v="30"/>
    <n v="43.25"/>
    <n v="1297.5"/>
    <x v="13"/>
    <m/>
    <s v="Main Building"/>
  </r>
  <r>
    <s v="Plan-MB-10491"/>
    <s v="VAV-C, (0-600 CFM) with 1.00kW with reheat"/>
    <s v="NO"/>
    <n v="58"/>
    <n v="56.77"/>
    <n v="3292.6600000000003"/>
    <x v="13"/>
    <m/>
    <s v="Main Building"/>
  </r>
  <r>
    <s v="Plan-MB-10492"/>
    <s v="VAV-D, (0-800 CFM) without reheat"/>
    <s v="NO"/>
    <n v="24"/>
    <n v="43.25"/>
    <n v="1038"/>
    <x v="13"/>
    <m/>
    <s v="Main Building"/>
  </r>
  <r>
    <s v="Plan-MB-10493"/>
    <s v="VAV-D, (0-800 CFM) with 1.50kW with  reheat"/>
    <s v="NO"/>
    <n v="38"/>
    <n v="60.83"/>
    <n v="2311.54"/>
    <x v="13"/>
    <m/>
    <s v="Main Building"/>
  </r>
  <r>
    <s v="Plan-MB-10494"/>
    <s v="VAV-E, (0-1000 CFM) without reheat"/>
    <s v="NO"/>
    <n v="18"/>
    <n v="47.31"/>
    <n v="851.58"/>
    <x v="13"/>
    <m/>
    <s v="Main Building"/>
  </r>
  <r>
    <s v="Plan-MB-10495"/>
    <s v="VAV-E, (0-1000 CFM) with 1.5kW with reheat"/>
    <s v="NO"/>
    <n v="24"/>
    <n v="60.83"/>
    <n v="1459.92"/>
    <x v="13"/>
    <m/>
    <s v="Main Building"/>
  </r>
  <r>
    <s v="Plan-MB-10496"/>
    <s v="VAV-F, (0-1200 CFM) without reheat"/>
    <s v="NO"/>
    <n v="29"/>
    <n v="47.31"/>
    <n v="1371.99"/>
    <x v="13"/>
    <m/>
    <s v="Main Building"/>
  </r>
  <r>
    <s v="Plan-MB-10497"/>
    <s v="VAV-F, (0-1200 CFM) with 2.00kW with reheat"/>
    <s v="NO"/>
    <n v="24"/>
    <n v="67.59"/>
    <n v="1622.16"/>
    <x v="13"/>
    <m/>
    <s v="Main Building"/>
  </r>
  <r>
    <s v="Plan-MB-10498"/>
    <s v="VAV-G, (0-1400 CFM) without reheat"/>
    <s v="NO"/>
    <n v="21"/>
    <n v="54.07"/>
    <n v="1135.47"/>
    <x v="13"/>
    <m/>
    <s v="Main Building"/>
  </r>
  <r>
    <s v="Plan-MB-10499"/>
    <s v="VAV-H, (0-1600 CFM) without reheat"/>
    <s v="NO"/>
    <n v="15"/>
    <n v="74.34"/>
    <n v="1115.1000000000001"/>
    <x v="13"/>
    <m/>
    <s v="Main Building"/>
  </r>
  <r>
    <s v="Plan-MB-10500"/>
    <s v="VAV-H, (0-1600 CFM) with 2.5kW with reheat"/>
    <s v="NO"/>
    <n v="12"/>
    <n v="94.62"/>
    <n v="1135.44"/>
    <x v="13"/>
    <m/>
    <s v="Main Building"/>
  </r>
  <r>
    <s v="Plan-MB-10501"/>
    <s v="VAV-I, (0-1800 CFM) without  reheat"/>
    <s v="NO"/>
    <n v="5"/>
    <n v="90.51"/>
    <n v="452.55"/>
    <x v="13"/>
    <m/>
    <s v="Main Building"/>
  </r>
  <r>
    <s v="Plan-MB-10502"/>
    <s v="VAV-I (0-1800 CFM) with 2.5kW with reheat"/>
    <s v="NO"/>
    <n v="8"/>
    <n v="114.9"/>
    <n v="919.2"/>
    <x v="13"/>
    <m/>
    <s v="Main Building"/>
  </r>
  <r>
    <s v="Plan-MB-10503"/>
    <s v="VAV-J (0-2000 CFM) without reheat"/>
    <s v="NO"/>
    <n v="14"/>
    <n v="101.38"/>
    <n v="1419.32"/>
    <x v="13"/>
    <m/>
    <s v="Main Building"/>
  </r>
  <r>
    <s v="Plan-MB-10504"/>
    <s v="VAV-J (0-2000 CFM) with 3.0kW with reheat"/>
    <s v="NO"/>
    <n v="12"/>
    <n v="121.66"/>
    <n v="1459.92"/>
    <x v="13"/>
    <m/>
    <s v="Main Building"/>
  </r>
  <r>
    <s v="Plan-MB-10505"/>
    <s v="drop"/>
    <s v="ITEM"/>
    <s v="LS"/>
    <n v="8534.0300000000007"/>
    <n v="8534.0300000000007"/>
    <x v="13"/>
    <m/>
    <s v="Main Building"/>
  </r>
  <r>
    <s v="Plan-MB-10506"/>
    <s v="CTA-03, 330-410 CFM"/>
    <s v="NO"/>
    <n v="1"/>
    <n v="51.72"/>
    <n v="51.72"/>
    <x v="13"/>
    <m/>
    <s v="Main Building"/>
  </r>
  <r>
    <s v="Plan-MB-10507"/>
    <s v="CTA-04, 410-500 CFM"/>
    <s v="NO"/>
    <n v="3"/>
    <n v="67.23"/>
    <n v="201.69"/>
    <x v="13"/>
    <m/>
    <s v="Main Building"/>
  </r>
  <r>
    <s v="Plan-MB-10508"/>
    <s v="CTA-05, 500-580 CFM"/>
    <s v="NO"/>
    <n v="11"/>
    <n v="77.58"/>
    <n v="853.38"/>
    <x v="13"/>
    <m/>
    <s v="Main Building"/>
  </r>
  <r>
    <s v="Plan-MB-10509"/>
    <s v="CTA-06, 580-660 CFM"/>
    <s v="NO"/>
    <n v="9"/>
    <n v="80.16"/>
    <n v="721.43999999999994"/>
    <x v="13"/>
    <m/>
    <s v="Main Building"/>
  </r>
  <r>
    <s v="Plan-MB-10510"/>
    <s v="CTA-07, 660-750 CFM"/>
    <s v="NO"/>
    <n v="13"/>
    <n v="80.16"/>
    <n v="1042.08"/>
    <x v="13"/>
    <m/>
    <s v="Main Building"/>
  </r>
  <r>
    <s v="Plan-MB-10511"/>
    <s v="CTA-08, 750-830 CFM"/>
    <s v="NO"/>
    <n v="13"/>
    <n v="80.16"/>
    <n v="1042.08"/>
    <x v="13"/>
    <m/>
    <s v="Main Building"/>
  </r>
  <r>
    <s v="Plan-MB-10512"/>
    <s v="CTA-09, 830-910 CFM"/>
    <s v="NO"/>
    <n v="3"/>
    <n v="84.04"/>
    <n v="252.12"/>
    <x v="13"/>
    <m/>
    <s v="Main Building"/>
  </r>
  <r>
    <s v="Plan-MB-10513"/>
    <s v="CTA-10, 910-1000 CFM"/>
    <s v="NO"/>
    <n v="8"/>
    <n v="84.04"/>
    <n v="672.32"/>
    <x v="13"/>
    <m/>
    <s v="Main Building"/>
  </r>
  <r>
    <s v="Plan-MB-10514"/>
    <s v="FCU-B-01, 550 CFM, 15,300 BTU/hr"/>
    <s v="NO"/>
    <n v="1"/>
    <n v="151.28"/>
    <n v="151.28"/>
    <x v="13"/>
    <m/>
    <s v="Main Building"/>
  </r>
  <r>
    <s v="Plan-MB-10515"/>
    <s v="FCU-B-02, 940 CFM, 19,200 BTU/hr"/>
    <s v="NO"/>
    <n v="2"/>
    <n v="232.74"/>
    <n v="465.48"/>
    <x v="13"/>
    <m/>
    <s v="Main Building"/>
  </r>
  <r>
    <s v="Plan-MB-10516"/>
    <s v="FCU-B-03, 1,020 CFM, 23,400 BTU/hr"/>
    <s v="NO"/>
    <n v="2"/>
    <n v="232.74"/>
    <n v="465.48"/>
    <x v="13"/>
    <m/>
    <s v="Main Building"/>
  </r>
  <r>
    <s v="Plan-MB-10517"/>
    <s v="FCU-B-04, 520 CFM, 12,000 BTU/hr"/>
    <s v="NO"/>
    <n v="1"/>
    <n v="151.28"/>
    <n v="151.28"/>
    <x v="13"/>
    <m/>
    <s v="Main Building"/>
  </r>
  <r>
    <s v="Plan-MB-10518"/>
    <s v="FCU-B-05, 730 CFM, 18,900 BTU/hr"/>
    <s v="NO"/>
    <n v="1"/>
    <n v="226.92"/>
    <n v="226.92"/>
    <x v="13"/>
    <m/>
    <s v="Main Building"/>
  </r>
  <r>
    <s v="Plan-MB-10519"/>
    <s v="FCU-B-06, 750 CFM, 20,100 BTU/hr"/>
    <s v="NO"/>
    <n v="2"/>
    <n v="226.92"/>
    <n v="453.84"/>
    <x v="13"/>
    <m/>
    <s v="Main Building"/>
  </r>
  <r>
    <s v="Plan-MB-10520"/>
    <s v="FCU-B-07, 1310 CFM, 29,700 BTU/hr"/>
    <s v="NO"/>
    <n v="1"/>
    <n v="290.93"/>
    <n v="290.93"/>
    <x v="13"/>
    <m/>
    <s v="Main Building"/>
  </r>
  <r>
    <s v="Plan-MB-10521"/>
    <s v="heating coil."/>
    <s v="NO"/>
    <n v="1"/>
    <n v="145.99"/>
    <n v="145.99"/>
    <x v="13"/>
    <m/>
    <s v="Main Building"/>
  </r>
  <r>
    <s v="Plan-MB-10522"/>
    <s v="heating coil"/>
    <s v="NO"/>
    <n v="1"/>
    <n v="114.25"/>
    <n v="114.25"/>
    <x v="13"/>
    <m/>
    <s v="Main Building"/>
  </r>
  <r>
    <s v="Plan-MB-10523"/>
    <s v="heating coil"/>
    <s v="NO"/>
    <n v="1"/>
    <n v="114.25"/>
    <n v="114.25"/>
    <x v="13"/>
    <m/>
    <s v="Main Building"/>
  </r>
  <r>
    <s v="Plan-MB-10524"/>
    <s v="heating coil"/>
    <s v="NO"/>
    <n v="1"/>
    <n v="139.91"/>
    <n v="139.91"/>
    <x v="13"/>
    <m/>
    <s v="Main Building"/>
  </r>
  <r>
    <s v="Plan-MB-10525"/>
    <s v="heating coil"/>
    <s v="NO"/>
    <n v="1"/>
    <n v="139.91"/>
    <n v="139.91"/>
    <x v="13"/>
    <m/>
    <s v="Main Building"/>
  </r>
  <r>
    <s v="Plan-MB-10526"/>
    <s v="FCU-R-01, 640 CFM, 12,900 BTU/hr "/>
    <s v="NO"/>
    <n v="2"/>
    <n v="221.1"/>
    <n v="442.2"/>
    <x v="13"/>
    <m/>
    <s v="Main Building"/>
  </r>
  <r>
    <s v="Plan-MB-10527"/>
    <s v="FCU-R-02, 520 CFM, 10,500 BTU/hr"/>
    <s v="NO"/>
    <n v="1"/>
    <n v="151.28"/>
    <n v="151.28"/>
    <x v="13"/>
    <m/>
    <s v="Main Building"/>
  </r>
  <r>
    <s v="Plan-MB-10528"/>
    <s v="FCU-R-03, 520 CFM, 10,500 BTU/hr"/>
    <s v="NO"/>
    <n v="1"/>
    <n v="158.16"/>
    <n v="158.16"/>
    <x v="13"/>
    <m/>
    <s v="Main Building"/>
  </r>
  <r>
    <s v="Plan-MB-10529"/>
    <s v="Kw 1.00 for FCU(s)"/>
    <s v="NO"/>
    <n v="5"/>
    <n v="8049.14"/>
    <n v="8049.14"/>
    <x v="13"/>
    <m/>
    <s v="Main Building"/>
  </r>
  <r>
    <s v="Plan-MB-10530"/>
    <s v="EE-B-01, Van axial, 15,000 CFM"/>
    <s v="NO"/>
    <n v="4"/>
    <n v="1124.94"/>
    <n v="4499.76"/>
    <x v="13"/>
    <m/>
    <s v="Main Building"/>
  </r>
  <r>
    <s v="Plan-MB-10531"/>
    <s v="EE-B-02, Centrifugal inline, 530 CFM"/>
    <s v="NO"/>
    <n v="1"/>
    <n v="70.290000000000006"/>
    <n v="70.290000000000006"/>
    <x v="13"/>
    <m/>
    <s v="Main Building"/>
  </r>
  <r>
    <s v="Plan-MB-10532"/>
    <s v="EF-G-01, Van axial, 1,900 CFM"/>
    <s v="NO"/>
    <n v="6"/>
    <n v="362.05"/>
    <n v="2172.3000000000002"/>
    <x v="13"/>
    <m/>
    <s v="Main Building"/>
  </r>
  <r>
    <s v="Plan-MB-10533"/>
    <s v="ES-B-01, Van axial, 15,000 CFM"/>
    <s v="NO"/>
    <n v="4"/>
    <n v="646.51"/>
    <n v="2586.04"/>
    <x v="13"/>
    <m/>
    <s v="Main Building"/>
  </r>
  <r>
    <s v="Plan-MB-10534"/>
    <s v="FA-B-01, Van axial, 1,150 CFM with filter box"/>
    <s v="NO"/>
    <n v="1"/>
    <n v="129.30000000000001"/>
    <n v="129.30000000000001"/>
    <x v="13"/>
    <m/>
    <s v="Main Building"/>
  </r>
  <r>
    <s v="Plan-MB-10535"/>
    <s v="and motorized ON/OFF damper"/>
    <s v="NO"/>
    <n v="1"/>
    <n v="450.5"/>
    <n v="450.5"/>
    <x v="13"/>
    <m/>
    <s v="Main Building"/>
  </r>
  <r>
    <s v="Plan-MB-10536"/>
    <s v="and motorized ON/OFF damper"/>
    <s v="NO"/>
    <n v="1"/>
    <n v="174.56"/>
    <n v="174.56"/>
    <x v="13"/>
    <m/>
    <s v="Main Building"/>
  </r>
  <r>
    <s v="Plan-MB-10537"/>
    <s v="and motorized ON/OFF damper"/>
    <s v="NO"/>
    <n v="1"/>
    <n v="675.9"/>
    <n v="675.9"/>
    <x v="13"/>
    <m/>
    <s v="Main Building"/>
  </r>
  <r>
    <s v="Plan-MB-10538"/>
    <s v="and motorized ON/OFF damper"/>
    <s v="NO"/>
    <n v="1"/>
    <n v="473.13"/>
    <n v="473.13"/>
    <x v="13"/>
    <m/>
    <s v="Main Building"/>
  </r>
  <r>
    <s v="Plan-MB-10539"/>
    <s v="LE-G-02, wall mounted, 225 CFM"/>
    <s v="NO"/>
    <n v="1"/>
    <n v="47.31"/>
    <n v="47.31"/>
    <x v="13"/>
    <m/>
    <s v="Main Building"/>
  </r>
  <r>
    <s v="Plan-MB-10540"/>
    <s v="VE-R-01, Duct mounted twin cabinet, 610 CFM"/>
    <s v="NO"/>
    <n v="1"/>
    <n v="337.95"/>
    <n v="337.95"/>
    <x v="13"/>
    <m/>
    <s v="Main Building"/>
  </r>
  <r>
    <s v="Plan-MB-10541"/>
    <s v="KE-R-01A, Van axial, 13,000 CFM"/>
    <s v="NO"/>
    <n v="1"/>
    <n v="581.86"/>
    <n v="581.86"/>
    <x v="13"/>
    <m/>
    <s v="Main Building"/>
  </r>
  <r>
    <s v="Plan-MB-10542"/>
    <s v="KE-R-01B, Van axial, 4,500 CFM"/>
    <s v="NO"/>
    <n v="1"/>
    <n v="491.35"/>
    <n v="491.35"/>
    <x v="13"/>
    <m/>
    <s v="Main Building"/>
  </r>
  <r>
    <s v="Plan-MB-10543"/>
    <s v="KE-R-02, Van axial, 510 CFM"/>
    <s v="NO"/>
    <n v="1"/>
    <n v="114.9"/>
    <n v="114.9"/>
    <x v="13"/>
    <m/>
    <s v="Main Building"/>
  </r>
  <r>
    <s v="Plan-MB-10544"/>
    <s v="KE-R-03, Van axial, 420 CFM"/>
    <s v="NO"/>
    <n v="1"/>
    <n v="114.9"/>
    <n v="114.9"/>
    <x v="13"/>
    <m/>
    <s v="Main Building"/>
  </r>
  <r>
    <s v="Plan-MB-10545"/>
    <s v="KE-R-04, Van axial, 270 CFM"/>
    <s v="NO"/>
    <n v="1"/>
    <n v="84.63"/>
    <n v="84.63"/>
    <x v="13"/>
    <m/>
    <s v="Main Building"/>
  </r>
  <r>
    <s v="Plan-MB-10546"/>
    <s v="KE-R-05, Van axial, 180 CFM"/>
    <s v="NO"/>
    <n v="1"/>
    <n v="73.349999999999994"/>
    <n v="73.349999999999994"/>
    <x v="13"/>
    <m/>
    <s v="Main Building"/>
  </r>
  <r>
    <s v="Plan-MB-10547"/>
    <s v="KE-R-06, Van axial, 130 CFM"/>
    <s v="NO"/>
    <n v="1"/>
    <n v="73.349999999999994"/>
    <n v="73.349999999999994"/>
    <x v="13"/>
    <m/>
    <s v="Main Building"/>
  </r>
  <r>
    <s v="Plan-MB-10548"/>
    <s v="TE-R-01, Duct mounted twin cabinet, 1,970 CFM"/>
    <s v="NO"/>
    <n v="1"/>
    <n v="474.11"/>
    <n v="474.11"/>
    <x v="13"/>
    <m/>
    <s v="Main Building"/>
  </r>
  <r>
    <s v="Plan-MB-10549"/>
    <s v="TE-R-02, Duct mounted twin cabinet, 1,210 CFM"/>
    <s v="NO"/>
    <n v="1"/>
    <n v="474.11"/>
    <n v="474.11"/>
    <x v="13"/>
    <m/>
    <s v="Main Building"/>
  </r>
  <r>
    <s v="Plan-MB-10550"/>
    <s v="TE-R-03, Duct mounted twin cabinet, 1,180 CFM"/>
    <s v="NO"/>
    <n v="1"/>
    <n v="474.11"/>
    <n v="474.11"/>
    <x v="13"/>
    <m/>
    <s v="Main Building"/>
  </r>
  <r>
    <s v="Plan-MB-10551"/>
    <s v="TE-R-04, Duct mounted twin cabinet, 920 CFM"/>
    <s v="NO"/>
    <n v="1"/>
    <n v="456.33"/>
    <n v="456.33"/>
    <x v="13"/>
    <m/>
    <s v="Main Building"/>
  </r>
  <r>
    <s v="Plan-MB-10552"/>
    <s v="TE-R-05, Duct mounted twin cabinet, 860 CFM"/>
    <s v="NO"/>
    <n v="1"/>
    <n v="456.33"/>
    <n v="456.33"/>
    <x v="13"/>
    <m/>
    <s v="Main Building"/>
  </r>
  <r>
    <s v="Plan-MB-10553"/>
    <s v="TE-R-06, Duct mounted twin cabinet, 720 CFM"/>
    <s v="NO"/>
    <n v="1"/>
    <n v="456.33"/>
    <n v="456.33"/>
    <x v="13"/>
    <m/>
    <s v="Main Building"/>
  </r>
  <r>
    <s v="Plan-MB-10554"/>
    <s v="TE-R-07, Duct mounted twin cabinet, 730 CFM"/>
    <s v="NO"/>
    <n v="1"/>
    <n v="456.33"/>
    <n v="456.33"/>
    <x v="13"/>
    <m/>
    <s v="Main Building"/>
  </r>
  <r>
    <s v="Plan-MB-10555"/>
    <s v="TE-R-08, Duct mounted twin cabinet, 780 CFM"/>
    <s v="NO"/>
    <n v="1"/>
    <n v="456.33"/>
    <n v="456.33"/>
    <x v="13"/>
    <m/>
    <s v="Main Building"/>
  </r>
  <r>
    <s v="Plan-MB-10556"/>
    <s v="TE-R-09, Duct mounted twin cabinet, 400 CFM"/>
    <s v="NO"/>
    <n v="1"/>
    <n v="444.48"/>
    <n v="444.48"/>
    <x v="13"/>
    <m/>
    <s v="Main Building"/>
  </r>
  <r>
    <s v="Plan-MB-10557"/>
    <s v="TE-R-10, Duct mounted twin cabinet, 820 CFM"/>
    <s v="NO"/>
    <n v="1"/>
    <n v="456.33"/>
    <n v="456.33"/>
    <x v="13"/>
    <m/>
    <s v="Main Building"/>
  </r>
  <r>
    <s v="Plan-MB-10558"/>
    <s v="TE-R-11, Duct mounted twin cabinet, 260 CFM"/>
    <s v="NO"/>
    <n v="1"/>
    <n v="414.84"/>
    <n v="414.84"/>
    <x v="13"/>
    <m/>
    <s v="Main Building"/>
  </r>
  <r>
    <s v="Plan-MB-10559"/>
    <s v="TE-R-12, Duct mounted twin cabinet, 280 CFM"/>
    <s v="NO"/>
    <n v="1"/>
    <n v="414.84"/>
    <n v="414.84"/>
    <x v="13"/>
    <m/>
    <s v="Main Building"/>
  </r>
  <r>
    <s v="Plan-MB-10560"/>
    <s v="SE-B-01, Van axial, 15,000 CFM"/>
    <s v="NO"/>
    <n v="2"/>
    <n v="1043.04"/>
    <n v="2086.08"/>
    <x v="13"/>
    <m/>
    <s v="Main Building"/>
  </r>
  <r>
    <s v="Plan-MB-10561"/>
    <s v="SE-R-01, Van axial, 27,000 CFM"/>
    <s v="NO"/>
    <n v="12"/>
    <n v="1481.6"/>
    <n v="17779.199999999997"/>
    <x v="13"/>
    <m/>
    <s v="Main Building"/>
  </r>
  <r>
    <s v="Plan-MB-10562"/>
    <s v="SS-B-01, Van axial, 7,500 CFM"/>
    <s v="NO"/>
    <n v="2"/>
    <n v="592.64"/>
    <n v="1185.28"/>
    <x v="13"/>
    <m/>
    <s v="Main Building"/>
  </r>
  <r>
    <s v="Plan-MB-10563"/>
    <s v="SS-R-01, Van axial, 7,500 CFM"/>
    <s v="NO"/>
    <n v="2"/>
    <n v="592.64"/>
    <n v="1185.28"/>
    <x v="13"/>
    <m/>
    <s v="Main Building"/>
  </r>
  <r>
    <s v="Plan-MB-10564"/>
    <s v="CU-B-01/AHU-B-01, 5,180 CFM, 170,400 Btu/hr"/>
    <s v="NO"/>
    <n v="2"/>
    <n v="2346.85"/>
    <n v="4693.7"/>
    <x v="13"/>
    <m/>
    <s v="Main Building"/>
  </r>
  <r>
    <s v="Plan-MB-10565"/>
    <s v="MS-R-01, 24,000 Btu/hr, 1000 CFM (Wall mounted)"/>
    <s v="NO"/>
    <n v="1"/>
    <n v="303.58999999999997"/>
    <n v="303.58999999999997"/>
    <x v="13"/>
    <m/>
    <s v="Main Building"/>
  </r>
  <r>
    <s v="Plan-MB-10566"/>
    <s v="MS-R-02, 24,000 Btu/hr, 1000 CFM (wall mounted)"/>
    <s v="NO"/>
    <n v="2"/>
    <n v="303.58999999999997"/>
    <n v="607.17999999999995"/>
    <x v="13"/>
    <m/>
    <s v="Main Building"/>
  </r>
  <r>
    <s v="Plan-MB-10567"/>
    <s v="MS-R-03, 21,000 Btu/hr, 880 CFM (wall mounted)"/>
    <s v="NO"/>
    <n v="1"/>
    <n v="285"/>
    <n v="285"/>
    <x v="13"/>
    <m/>
    <s v="Main Building"/>
  </r>
  <r>
    <s v="Plan-MB-10568"/>
    <s v="MS-R-04, 21,000 Btu/hr, 880 CFM (wall mounted)"/>
    <s v="NO"/>
    <n v="1"/>
    <n v="285"/>
    <n v="285"/>
    <x v="13"/>
    <m/>
    <s v="Main Building"/>
  </r>
  <r>
    <s v="Plan-MB-10569"/>
    <s v="MS-R-05, 21,000 Btu/hr, 880 CFM (wall mounted)"/>
    <s v="NO"/>
    <n v="1"/>
    <n v="285"/>
    <n v="285"/>
    <x v="13"/>
    <m/>
    <s v="Main Building"/>
  </r>
  <r>
    <s v="Plan-MB-10570"/>
    <s v="Btu/hr with humidifier and heating coil."/>
    <s v="NO"/>
    <n v="3"/>
    <n v="15387.11"/>
    <n v="46161.33"/>
    <x v="13"/>
    <m/>
    <s v="Main Building"/>
  </r>
  <r>
    <s v="Plan-MB-10571"/>
    <s v="CU-VR-01 of capacity each 78,600 Btu/hr."/>
    <s v="NO"/>
    <n v="1"/>
    <n v="15432.37"/>
    <n v="15432.37"/>
    <x v="13"/>
    <m/>
    <s v="Main Building"/>
  </r>
  <r>
    <s v="Plan-MB-10572"/>
    <s v="FCU-VR-03-02, 1,375 CFM, 47,700 Btu/hr"/>
    <s v="NO"/>
    <n v="1"/>
    <n v="11223.54"/>
    <n v="11223.54"/>
    <x v="13"/>
    <m/>
    <s v="Main Building"/>
  </r>
  <r>
    <s v="Plan-MB-10573"/>
    <s v="Blast and gas tight SO-1 Single Wing 1800 x 2000"/>
    <s v="NO"/>
    <n v="1"/>
    <n v="180000"/>
    <n v="180000"/>
    <x v="13"/>
    <m/>
    <s v="Main Building"/>
  </r>
  <r>
    <s v="Plan-MB-10574"/>
    <s v="12 Inch diameter pipe"/>
    <s v="MR"/>
    <n v="28"/>
    <n v="56.42"/>
    <n v="1579.76"/>
    <x v="13"/>
    <m/>
    <s v="Main Building"/>
  </r>
  <r>
    <s v="Plan-MB-10575"/>
    <s v="6 Inch diameter pipe"/>
    <s v="MR"/>
    <n v="8"/>
    <n v="18.59"/>
    <n v="148.72"/>
    <x v="13"/>
    <m/>
    <s v="Main Building"/>
  </r>
  <r>
    <s v="Plan-MB-10576"/>
    <s v="4 Inch diameter pipe"/>
    <s v="MR"/>
    <n v="16"/>
    <n v="9.8699999999999992"/>
    <n v="157.91999999999999"/>
    <x v="13"/>
    <m/>
    <s v="Main Building"/>
  </r>
  <r>
    <s v="Plan-MB-10577"/>
    <s v="and supports as described."/>
    <s v="MR"/>
    <n v="320"/>
    <n v="2.7"/>
    <n v="864"/>
    <x v="13"/>
    <m/>
    <s v="Main Building"/>
  </r>
  <r>
    <s v="Plan-MB-10578"/>
    <s v="necessary pipe connection"/>
    <s v="ITEM"/>
    <s v="LS"/>
    <n v="1410.58"/>
    <n v="1410.58"/>
    <x v="13"/>
    <m/>
    <s v="Main Building"/>
  </r>
  <r>
    <s v="Plan-MB-10579"/>
    <s v="as described."/>
    <s v="MR"/>
    <n v="150"/>
    <n v="4.2"/>
    <n v="630"/>
    <x v="13"/>
    <m/>
    <s v="Main Building"/>
  </r>
  <r>
    <s v="Plan-MB-10580"/>
    <s v="12 Inch diameter pipe"/>
    <s v="MR"/>
    <n v="40"/>
    <n v="56.6"/>
    <n v="2264"/>
    <x v="13"/>
    <m/>
    <s v="Main Building"/>
  </r>
  <r>
    <s v="Plan-MB-10581"/>
    <s v="10 Inch diameter pipe"/>
    <s v="MR"/>
    <n v="20"/>
    <n v="42.31"/>
    <n v="846.2"/>
    <x v="13"/>
    <m/>
    <s v="Main Building"/>
  </r>
  <r>
    <s v="Plan-MB-10582"/>
    <s v="8 Inch diameter pipe"/>
    <s v="MR"/>
    <n v="185"/>
    <n v="29.97"/>
    <n v="5544.45"/>
    <x v="13"/>
    <m/>
    <s v="Main Building"/>
  </r>
  <r>
    <s v="Plan-MB-10583"/>
    <s v="6 Inch diameter pipe"/>
    <s v="MR"/>
    <n v="630"/>
    <n v="18.59"/>
    <n v="11711.7"/>
    <x v="13"/>
    <m/>
    <s v="Main Building"/>
  </r>
  <r>
    <s v="Plan-MB-10584"/>
    <s v="4 Inch diameter pipe"/>
    <s v="MR"/>
    <n v="160"/>
    <n v="10.86"/>
    <n v="1737.6"/>
    <x v="13"/>
    <m/>
    <s v="Main Building"/>
  </r>
  <r>
    <s v="Plan-MB-10585"/>
    <s v="3 Inch diameter pipe"/>
    <s v="MR"/>
    <n v="230"/>
    <n v="7.57"/>
    <n v="1741.1000000000001"/>
    <x v="13"/>
    <m/>
    <s v="Main Building"/>
  </r>
  <r>
    <s v="Plan-MB-10586"/>
    <s v="2-1/2 Inch diameter pipe"/>
    <s v="MR"/>
    <n v="180"/>
    <n v="5.92"/>
    <n v="1065.5999999999999"/>
    <x v="13"/>
    <m/>
    <s v="Main Building"/>
  </r>
  <r>
    <s v="Plan-MB-10587"/>
    <s v="2 Inch diameter pipe"/>
    <s v="MR"/>
    <n v="130"/>
    <n v="3.86"/>
    <n v="501.8"/>
    <x v="13"/>
    <m/>
    <s v="Main Building"/>
  </r>
  <r>
    <s v="Plan-MB-10588"/>
    <s v="1-1/2 Inch diameter pipe"/>
    <s v="MR"/>
    <n v="150"/>
    <n v="3.29"/>
    <n v="493.5"/>
    <x v="13"/>
    <m/>
    <s v="Main Building"/>
  </r>
  <r>
    <s v="Plan-MB-10589"/>
    <s v="1-1/4 Inch diameter pipe"/>
    <s v="MR"/>
    <n v="40"/>
    <n v="2.46"/>
    <n v="98.4"/>
    <x v="13"/>
    <m/>
    <s v="Main Building"/>
  </r>
  <r>
    <s v="Plan-MB-10590"/>
    <s v="1 Inch diameter pipe"/>
    <s v="MR"/>
    <n v="180"/>
    <n v="1.82"/>
    <n v="327.60000000000002"/>
    <x v="13"/>
    <m/>
    <s v="Main Building"/>
  </r>
  <r>
    <s v="Plan-MB-10591"/>
    <s v="6 Inch diameter gate valve"/>
    <s v="NO"/>
    <n v="24"/>
    <n v="172.67"/>
    <n v="4144.08"/>
    <x v="13"/>
    <m/>
    <s v="Main Building"/>
  </r>
  <r>
    <s v="Plan-MB-10592"/>
    <s v="4 Inch diameter gate valve"/>
    <s v="NO"/>
    <n v="12"/>
    <n v="79.81"/>
    <n v="957.72"/>
    <x v="13"/>
    <m/>
    <s v="Main Building"/>
  </r>
  <r>
    <s v="Plan-MB-10593"/>
    <s v="3 Inch diameter gate valve"/>
    <s v="NO"/>
    <n v="20"/>
    <n v="58.83"/>
    <n v="1176.5999999999999"/>
    <x v="13"/>
    <m/>
    <s v="Main Building"/>
  </r>
  <r>
    <s v="Plan-MB-10594"/>
    <s v="2-1/2 Inch diameter gate valve"/>
    <s v="NO"/>
    <n v="20"/>
    <n v="42.31"/>
    <n v="846.2"/>
    <x v="13"/>
    <m/>
    <s v="Main Building"/>
  </r>
  <r>
    <s v="Plan-MB-10595"/>
    <s v="2 Inch diameter gate valve"/>
    <s v="NO"/>
    <n v="12"/>
    <n v="21.58"/>
    <n v="258.95999999999998"/>
    <x v="13"/>
    <m/>
    <s v="Main Building"/>
  </r>
  <r>
    <s v="Plan-MB-10596"/>
    <s v="1-1/4 Inch diameter gate valve"/>
    <s v="NO"/>
    <n v="12"/>
    <n v="14.1"/>
    <n v="169.2"/>
    <x v="13"/>
    <m/>
    <s v="Main Building"/>
  </r>
  <r>
    <s v="Plan-MB-10597"/>
    <s v="1 Inch diameter gate valve"/>
    <s v="NO"/>
    <n v="130"/>
    <n v="6.77"/>
    <n v="880.09999999999991"/>
    <x v="13"/>
    <m/>
    <s v="Main Building"/>
  </r>
  <r>
    <s v="Plan-MB-10598"/>
    <s v="6 Inch diameter globe valve"/>
    <s v="NO"/>
    <n v="6"/>
    <n v="234.15"/>
    <n v="1404.9"/>
    <x v="13"/>
    <m/>
    <s v="Main Building"/>
  </r>
  <r>
    <s v="Plan-MB-10599"/>
    <s v="4 Inch diameter globe valve"/>
    <s v="NO"/>
    <n v="3"/>
    <n v="119.89"/>
    <n v="359.67"/>
    <x v="13"/>
    <m/>
    <s v="Main Building"/>
  </r>
  <r>
    <s v="Plan-MB-10600"/>
    <s v="3 Inch diameter globe valve"/>
    <s v="NO"/>
    <n v="5"/>
    <n v="80.400000000000006"/>
    <n v="402"/>
    <x v="13"/>
    <m/>
    <s v="Main Building"/>
  </r>
  <r>
    <s v="Plan-MB-10601"/>
    <s v="2-1/2 Inch diameter globe valve"/>
    <s v="NO"/>
    <n v="5"/>
    <n v="70.52"/>
    <n v="352.59999999999997"/>
    <x v="13"/>
    <m/>
    <s v="Main Building"/>
  </r>
  <r>
    <s v="Plan-MB-10602"/>
    <s v="2 Inch diameter globe valve"/>
    <s v="NO"/>
    <n v="3"/>
    <n v="59.24"/>
    <n v="177.72"/>
    <x v="13"/>
    <m/>
    <s v="Main Building"/>
  </r>
  <r>
    <s v="Plan-MB-10603"/>
    <s v="6 Inch diameter constant flow valve set"/>
    <s v="NO"/>
    <n v="6"/>
    <n v="276.97000000000003"/>
    <n v="1661.8200000000002"/>
    <x v="13"/>
    <m/>
    <s v="Main Building"/>
  </r>
  <r>
    <s v="Plan-MB-10604"/>
    <s v="4 Inch diameter constant flow valve set"/>
    <s v="NO"/>
    <n v="3"/>
    <n v="152.81"/>
    <n v="458.43"/>
    <x v="13"/>
    <m/>
    <s v="Main Building"/>
  </r>
  <r>
    <s v="Plan-MB-10605"/>
    <s v="3 Inch diamete constant flow valve"/>
    <s v="NO"/>
    <n v="5"/>
    <n v="132.94"/>
    <n v="664.7"/>
    <x v="13"/>
    <m/>
    <s v="Main Building"/>
  </r>
  <r>
    <s v="Plan-MB-10606"/>
    <s v="2-1/2 Inch diameter constant flow valve"/>
    <s v="NO"/>
    <n v="5"/>
    <n v="114.61"/>
    <n v="573.04999999999995"/>
    <x v="13"/>
    <m/>
    <s v="Main Building"/>
  </r>
  <r>
    <s v="Plan-MB-10607"/>
    <s v="2 Inch diameter constant flow valve"/>
    <s v="NO"/>
    <n v="3"/>
    <n v="68.760000000000005"/>
    <n v="206.28000000000003"/>
    <x v="13"/>
    <m/>
    <s v="Main Building"/>
  </r>
  <r>
    <s v="Plan-MB-10608"/>
    <s v="1-1/4 Inch diameter constant flow valve"/>
    <s v="NO"/>
    <n v="3"/>
    <n v="38.200000000000003"/>
    <n v="114.60000000000001"/>
    <x v="13"/>
    <m/>
    <s v="Main Building"/>
  </r>
  <r>
    <s v="Plan-MB-10609"/>
    <s v="1 Inch diameter constant flow valve set"/>
    <s v="NO"/>
    <n v="16"/>
    <n v="25.21"/>
    <n v="403.36"/>
    <x v="13"/>
    <m/>
    <s v="Main Building"/>
  </r>
  <r>
    <s v="Plan-MB-10610"/>
    <s v="6 Inch diameter 3 way motorized control valve"/>
    <s v="NO"/>
    <n v="6"/>
    <n v="726.45"/>
    <n v="4358.7000000000007"/>
    <x v="13"/>
    <m/>
    <s v="Main Building"/>
  </r>
  <r>
    <s v="Plan-MB-10611"/>
    <s v="4 Inch diameter 3 way motorized control valve"/>
    <s v="NO"/>
    <n v="3"/>
    <n v="521.91"/>
    <n v="1565.73"/>
    <x v="13"/>
    <m/>
    <s v="Main Building"/>
  </r>
  <r>
    <s v="Plan-MB-10612"/>
    <s v="3 Inch diameter 3 way motorized control valve"/>
    <s v="NO"/>
    <n v="5"/>
    <n v="394.96"/>
    <n v="1974.8"/>
    <x v="13"/>
    <m/>
    <s v="Main Building"/>
  </r>
  <r>
    <s v="Plan-MB-10613"/>
    <s v="2-1/2 Inch diaemter 3 way motorized control valve"/>
    <s v="NO"/>
    <n v="5"/>
    <n v="331.48"/>
    <n v="1657.4"/>
    <x v="13"/>
    <m/>
    <s v="Main Building"/>
  </r>
  <r>
    <s v="Plan-MB-10614"/>
    <s v="2 Inch diameter 3 way motorized control valve"/>
    <s v="NO"/>
    <n v="3"/>
    <n v="162.21"/>
    <n v="486.63"/>
    <x v="13"/>
    <m/>
    <s v="Main Building"/>
  </r>
  <r>
    <s v="Plan-MB-10615"/>
    <s v="1-1/4 Inch diameter 3 way motorized control valve"/>
    <s v="NO"/>
    <n v="3"/>
    <n v="128.36000000000001"/>
    <n v="385.08000000000004"/>
    <x v="13"/>
    <m/>
    <s v="Main Building"/>
  </r>
  <r>
    <s v="Plan-MB-10616"/>
    <s v="1 Inch diameter 3 way motorized control valve"/>
    <s v="NO"/>
    <n v="16"/>
    <n v="126.95"/>
    <n v="2031.2"/>
    <x v="13"/>
    <m/>
    <s v="Main Building"/>
  </r>
  <r>
    <s v="Plan-MB-10617"/>
    <s v="6 Inch diameter strainer"/>
    <s v="NO"/>
    <n v="6"/>
    <n v="129.88999999999999"/>
    <n v="779.33999999999992"/>
    <x v="13"/>
    <m/>
    <s v="Main Building"/>
  </r>
  <r>
    <s v="Plan-MB-10618"/>
    <s v="4 Inch diameter strainer"/>
    <s v="NO"/>
    <n v="3"/>
    <n v="60.65"/>
    <n v="181.95"/>
    <x v="13"/>
    <m/>
    <s v="Main Building"/>
  </r>
  <r>
    <s v="Plan-MB-10619"/>
    <s v="3 Inch diameter strainer"/>
    <s v="NO"/>
    <n v="5"/>
    <n v="44.08"/>
    <n v="220.39999999999998"/>
    <x v="13"/>
    <m/>
    <s v="Main Building"/>
  </r>
  <r>
    <s v="Plan-MB-10620"/>
    <s v="2-1/2 Inch diameter strainer"/>
    <s v="NO"/>
    <n v="5"/>
    <n v="42.31"/>
    <n v="211.55"/>
    <x v="13"/>
    <m/>
    <s v="Main Building"/>
  </r>
  <r>
    <s v="Plan-MB-10621"/>
    <s v="2 Inch diameter strainer"/>
    <s v="NO"/>
    <n v="3"/>
    <n v="35.26"/>
    <n v="105.78"/>
    <x v="13"/>
    <m/>
    <s v="Main Building"/>
  </r>
  <r>
    <s v="Plan-MB-10622"/>
    <s v="1-1/4 Inch diameter strainer"/>
    <s v="NO"/>
    <n v="3"/>
    <n v="22.56"/>
    <n v="67.679999999999993"/>
    <x v="13"/>
    <m/>
    <s v="Main Building"/>
  </r>
  <r>
    <s v="Plan-MB-10623"/>
    <s v="1 Inch diameter strainer"/>
    <s v="NO"/>
    <n v="16"/>
    <n v="16.920000000000002"/>
    <n v="270.72000000000003"/>
    <x v="13"/>
    <m/>
    <s v="Main Building"/>
  </r>
  <r>
    <s v="Plan-MB-10624"/>
    <s v="required accessories."/>
    <s v="ITEM"/>
    <s v="LS"/>
    <n v="3526.45"/>
    <n v="3526.45"/>
    <x v="13"/>
    <m/>
    <s v="Main Building"/>
  </r>
  <r>
    <s v="Plan-MB-10625"/>
    <s v="Automatic air vent valve with gate valve."/>
    <s v="NO"/>
    <n v="20"/>
    <n v="21.15"/>
    <n v="423"/>
    <x v="13"/>
    <m/>
    <s v="Main Building"/>
  </r>
  <r>
    <s v="Plan-MB-10626"/>
    <s v="6 Inch diameter flexible connection"/>
    <s v="NO"/>
    <n v="12"/>
    <n v="38.200000000000003"/>
    <n v="458.40000000000003"/>
    <x v="13"/>
    <m/>
    <s v="Main Building"/>
  </r>
  <r>
    <s v="Plan-MB-10627"/>
    <s v="4 Inch diameter flexible connection"/>
    <s v="NO"/>
    <n v="6"/>
    <n v="27.5"/>
    <n v="165"/>
    <x v="13"/>
    <m/>
    <s v="Main Building"/>
  </r>
  <r>
    <s v="Plan-MB-10628"/>
    <s v="3 Inch diameter flexible connection"/>
    <s v="NO"/>
    <n v="10"/>
    <n v="22.92"/>
    <n v="229.20000000000002"/>
    <x v="13"/>
    <m/>
    <s v="Main Building"/>
  </r>
  <r>
    <s v="Plan-MB-10629"/>
    <s v="2-1/2 Inch diameter flexible connection"/>
    <s v="NO"/>
    <n v="10"/>
    <n v="18.329999999999998"/>
    <n v="183.29999999999998"/>
    <x v="13"/>
    <m/>
    <s v="Main Building"/>
  </r>
  <r>
    <s v="Plan-MB-10630"/>
    <s v="2 Inch diameter flexible connection"/>
    <s v="NO"/>
    <n v="6"/>
    <n v="18.329999999999998"/>
    <n v="109.97999999999999"/>
    <x v="13"/>
    <m/>
    <s v="Main Building"/>
  </r>
  <r>
    <s v="Plan-MB-10631"/>
    <s v="1-1/4 Inch diameter flexible connection"/>
    <s v="NO"/>
    <n v="6"/>
    <n v="12.69"/>
    <n v="76.14"/>
    <x v="13"/>
    <m/>
    <s v="Main Building"/>
  </r>
  <r>
    <s v="Plan-MB-10632"/>
    <s v="1 Inch diameter flexible connection"/>
    <s v="NO"/>
    <n v="32"/>
    <n v="12.16"/>
    <n v="389.12"/>
    <x v="13"/>
    <m/>
    <s v="Main Building"/>
  </r>
  <r>
    <s v="Plan-MB-10633"/>
    <s v="the drawings and technical specification."/>
    <s v="NO"/>
    <n v="82"/>
    <n v="10.28"/>
    <n v="842.95999999999992"/>
    <x v="13"/>
    <m/>
    <s v="Main Building"/>
  </r>
  <r>
    <s v="Plan-MB-10634"/>
    <s v="Pressure differential gauges for filters as required."/>
    <s v="ITEM"/>
    <n v="22"/>
    <n v="35.26"/>
    <n v="775.71999999999991"/>
    <x v="13"/>
    <m/>
    <s v="Main Building"/>
  </r>
  <r>
    <s v="Plan-MB-10635"/>
    <s v="valve and as required."/>
    <s v="NO"/>
    <n v="82"/>
    <n v="14.69"/>
    <n v="1204.58"/>
    <x v="13"/>
    <m/>
    <s v="Main Building"/>
  </r>
  <r>
    <s v="Plan-MB-10636"/>
    <s v="accessories and as required."/>
    <s v="ITEM"/>
    <s v="LS"/>
    <n v="2821.16"/>
    <n v="2821.16"/>
    <x v="13"/>
    <m/>
    <s v="Main Building"/>
  </r>
  <r>
    <s v="Plan-MB-10637"/>
    <s v="shown on drawings and as per specification."/>
    <s v="TON"/>
    <n v="80"/>
    <n v="1176.6600000000001"/>
    <n v="94132.800000000003"/>
    <x v="13"/>
    <m/>
    <s v="Main Building"/>
  </r>
  <r>
    <s v="Plan-MB-10638"/>
    <s v="Dia. 14 inch"/>
    <s v="MR"/>
    <n v="300"/>
    <n v="4.05"/>
    <n v="1215"/>
    <x v="13"/>
    <m/>
    <s v="Main Building"/>
  </r>
  <r>
    <s v="Plan-MB-10639"/>
    <s v="Dia. 12 inch"/>
    <s v="MR"/>
    <n v="8"/>
    <n v="3.71"/>
    <n v="29.68"/>
    <x v="13"/>
    <m/>
    <s v="Main Building"/>
  </r>
  <r>
    <s v="Plan-MB-10640"/>
    <s v="Dia. 10 inch"/>
    <s v="MR"/>
    <n v="473"/>
    <n v="3.58"/>
    <n v="1693.3400000000001"/>
    <x v="13"/>
    <m/>
    <s v="Main Building"/>
  </r>
  <r>
    <s v="Plan-MB-10641"/>
    <s v="Dia. 8 inch"/>
    <s v="MR"/>
    <n v="190"/>
    <n v="3.37"/>
    <n v="640.30000000000007"/>
    <x v="13"/>
    <m/>
    <s v="Main Building"/>
  </r>
  <r>
    <s v="Plan-MB-10642"/>
    <s v="in specification."/>
    <s v="TON"/>
    <n v="7.2"/>
    <n v="8816.1"/>
    <n v="63475.920000000006"/>
    <x v="13"/>
    <m/>
    <s v="Main Building"/>
  </r>
  <r>
    <s v="Plan-MB-10643"/>
    <s v="joints, seams, heatproof sealant etc."/>
    <s v="M2"/>
    <n v="480"/>
    <n v="18.100000000000001"/>
    <n v="8688"/>
    <x v="13"/>
    <m/>
    <s v="Main Building"/>
  </r>
  <r>
    <s v="Plan-MB-10644"/>
    <s v="1500mm diameter duct"/>
    <s v="MR"/>
    <n v="6"/>
    <n v="32090.78"/>
    <n v="32090.78"/>
    <x v="13"/>
    <m/>
    <s v="Main Building"/>
  </r>
  <r>
    <s v="Plan-MB-10645"/>
    <s v="Oval 1800x600mm"/>
    <s v="MR"/>
    <n v="8"/>
    <n v="102443.65"/>
    <n v="102443.65"/>
    <x v="13"/>
    <m/>
    <s v="Main Building"/>
  </r>
  <r>
    <s v="Plan-MB-10646"/>
    <s v="Size 2000x750mm"/>
    <s v="NO"/>
    <n v="1"/>
    <n v="28317.47"/>
    <n v="28317.47"/>
    <x v="13"/>
    <m/>
    <s v="Main Building"/>
  </r>
  <r>
    <s v="Plan-MB-10647"/>
    <s v="Size 750x350mm"/>
    <s v="NO"/>
    <n v="1"/>
    <n v="1803.78"/>
    <n v="1803.78"/>
    <x v="13"/>
    <m/>
    <s v="Main Building"/>
  </r>
  <r>
    <s v="Plan-MB-10648"/>
    <s v="superintendents."/>
    <s v="ITEM"/>
    <s v="LS"/>
    <n v="15516.42"/>
    <n v="15516.42"/>
    <x v="13"/>
    <m/>
    <s v="Main Building"/>
  </r>
  <r>
    <s v="Plan-MB-10649"/>
    <s v="Size 4000x2100mm"/>
    <s v="NO"/>
    <n v="1"/>
    <n v="16292.24"/>
    <n v="16292.24"/>
    <x v="13"/>
    <m/>
    <s v="Main Building"/>
  </r>
  <r>
    <s v="Plan-MB-10650"/>
    <s v="Size 4000x800mm"/>
    <s v="NO"/>
    <n v="8"/>
    <n v="24438.36"/>
    <n v="24438.36"/>
    <x v="13"/>
    <m/>
    <s v="Main Building"/>
  </r>
  <r>
    <s v="Plan-MB-10651"/>
    <s v="wiring, connection with AHU(s) control and BAS"/>
    <s v="ITEM"/>
    <s v="LS"/>
    <n v="9697.76"/>
    <n v="9697.76"/>
    <x v="13"/>
    <m/>
    <s v="Main Building"/>
  </r>
  <r>
    <s v="Plan-MB-10652"/>
    <s v="control and BAS."/>
    <s v="NO"/>
    <n v="56"/>
    <n v="323.25"/>
    <n v="18102"/>
    <x v="13"/>
    <m/>
    <s v="Main Building"/>
  </r>
  <r>
    <s v="Plan-MB-10653"/>
    <s v="Size 4000x800mm"/>
    <s v="NO"/>
    <n v="8"/>
    <n v="916.87"/>
    <n v="7334.96"/>
    <x v="13"/>
    <m/>
    <s v="Main Building"/>
  </r>
  <r>
    <s v="Plan-MB-10654"/>
    <s v="and any exposed to view."/>
    <s v="M3"/>
    <n v="15750"/>
    <n v="7.4"/>
    <n v="116550"/>
    <x v="13"/>
    <m/>
    <s v="Main Building"/>
  </r>
  <r>
    <s v="Plan-MB-10655"/>
    <s v="For 12\&quot; diameter pipe"/>
    <s v="MR"/>
    <n v="40"/>
    <n v="9.8699999999999992"/>
    <n v="394.79999999999995"/>
    <x v="13"/>
    <m/>
    <s v="Main Building"/>
  </r>
  <r>
    <s v="Plan-MB-10656"/>
    <s v="For 10\&quot; diameter pipe"/>
    <s v="MR"/>
    <n v="20"/>
    <n v="9.25"/>
    <n v="185"/>
    <x v="13"/>
    <m/>
    <s v="Main Building"/>
  </r>
  <r>
    <s v="Plan-MB-10657"/>
    <s v="For 8\&quot; diameter pipe"/>
    <s v="MR"/>
    <n v="180"/>
    <n v="7.71"/>
    <n v="1387.8"/>
    <x v="13"/>
    <m/>
    <s v="Main Building"/>
  </r>
  <r>
    <s v="Plan-MB-10658"/>
    <s v="For 6\&quot; diameter pipe"/>
    <s v="MR"/>
    <n v="400"/>
    <n v="7.4"/>
    <n v="2960"/>
    <x v="13"/>
    <m/>
    <s v="Main Building"/>
  </r>
  <r>
    <s v="Plan-MB-10659"/>
    <s v="For 4\&quot; diameter pipe"/>
    <s v="MR"/>
    <n v="10"/>
    <n v="7.09"/>
    <n v="70.900000000000006"/>
    <x v="13"/>
    <m/>
    <s v="Main Building"/>
  </r>
  <r>
    <s v="Plan-MB-10660"/>
    <s v="For 2-1/2\&quot; diameter pipe"/>
    <s v="MR"/>
    <n v="70"/>
    <n v="6.48"/>
    <n v="453.6"/>
    <x v="13"/>
    <m/>
    <s v="Main Building"/>
  </r>
  <r>
    <s v="Plan-MB-10661"/>
    <s v="For 2\&quot; diameter pipe"/>
    <s v="MR"/>
    <n v="5"/>
    <n v="6.17"/>
    <n v="30.85"/>
    <x v="13"/>
    <m/>
    <s v="Main Building"/>
  </r>
  <r>
    <s v="Plan-MB-10662"/>
    <s v="For 1-1/2\&quot; diameter pipe"/>
    <s v="MR"/>
    <n v="140"/>
    <n v="5.86"/>
    <n v="820.40000000000009"/>
    <x v="13"/>
    <m/>
    <s v="Main Building"/>
  </r>
  <r>
    <s v="Plan-MB-10663"/>
    <s v="For 1-1/4\&quot; diameter pipe"/>
    <s v="MR"/>
    <n v="5"/>
    <n v="5.55"/>
    <n v="27.75"/>
    <x v="13"/>
    <m/>
    <s v="Main Building"/>
  </r>
  <r>
    <s v="Plan-MB-10664"/>
    <s v="For 1\&quot; diameter pipe"/>
    <s v="MR"/>
    <n v="90"/>
    <n v="4.93"/>
    <n v="443.7"/>
    <x v="13"/>
    <m/>
    <s v="Main Building"/>
  </r>
  <r>
    <s v="Plan-MB-10665"/>
    <s v="Size 24x24 inch ceiling diffuser"/>
    <s v="NO"/>
    <n v="12"/>
    <n v="35377.440000000002"/>
    <n v="35377.440000000002"/>
    <x v="13"/>
    <m/>
    <s v="Main Building"/>
  </r>
  <r>
    <s v="Plan-MB-10666"/>
    <s v="Size 24x12 inch register/grill"/>
    <s v="NO"/>
    <n v="8"/>
    <n v="23584.959999999999"/>
    <n v="23584.959999999999"/>
    <x v="13"/>
    <m/>
    <s v="Main Building"/>
  </r>
  <r>
    <s v="Plan-MB-10667"/>
    <s v="Size 2200x600mm fresh air louver"/>
    <s v="NO"/>
    <n v="1"/>
    <n v="2172.29"/>
    <n v="2172.29"/>
    <x v="13"/>
    <m/>
    <s v="Main Building"/>
  </r>
  <r>
    <s v="Plan-MB-10668"/>
    <s v="Size 500x300mm exhaust air louver"/>
    <s v="NO"/>
    <n v="1"/>
    <n v="1034.42"/>
    <n v="1034.42"/>
    <x v="13"/>
    <m/>
    <s v="Main Building"/>
  </r>
  <r>
    <s v="Plan-MB-10669"/>
    <s v="Size 2200x600mm"/>
    <s v="NO"/>
    <n v="2"/>
    <n v="7758.21"/>
    <n v="7758.21"/>
    <x v="13"/>
    <m/>
    <s v="Main Building"/>
  </r>
  <r>
    <s v="Plan-MB-10670"/>
    <s v="gauge 26 shall be used to fix the acoustic lining."/>
    <s v="M2"/>
    <n v="1800"/>
    <n v="8.81"/>
    <n v="15858"/>
    <x v="13"/>
    <m/>
    <s v="Main Building"/>
  </r>
  <r>
    <s v="Plan-MB-10671"/>
    <s v="cladding complete with all fixing material "/>
    <s v="M2"/>
    <n v="44800"/>
    <n v="3.82"/>
    <n v="171136"/>
    <x v="13"/>
    <m/>
    <s v="Main Building"/>
  </r>
  <r>
    <s v="Plan-MB-10672"/>
    <s v="For 12\&quot; diameter pipe"/>
    <s v="MR"/>
    <n v="68"/>
    <n v="15.51"/>
    <n v="1054.68"/>
    <x v="13"/>
    <m/>
    <s v="Main Building"/>
  </r>
  <r>
    <s v="Plan-MB-10673"/>
    <s v="For 10\&quot; diameter pipe"/>
    <s v="MR"/>
    <n v="20"/>
    <n v="11.96"/>
    <n v="239.20000000000002"/>
    <x v="13"/>
    <m/>
    <s v="Main Building"/>
  </r>
  <r>
    <s v="Plan-MB-10674"/>
    <s v="For 8\&quot; diameter pipe"/>
    <s v="MR"/>
    <n v="110"/>
    <n v="10.02"/>
    <n v="1102.2"/>
    <x v="13"/>
    <m/>
    <s v="Main Building"/>
  </r>
  <r>
    <s v="Plan-MB-10675"/>
    <s v="For 6\&quot; diameter pipe"/>
    <s v="MR"/>
    <n v="538"/>
    <n v="8.08"/>
    <n v="4347.04"/>
    <x v="13"/>
    <m/>
    <s v="Main Building"/>
  </r>
  <r>
    <s v="Plan-MB-10676"/>
    <s v="For 4\&quot; diameter pipe"/>
    <s v="MR"/>
    <n v="220"/>
    <n v="6.2"/>
    <n v="1364"/>
    <x v="13"/>
    <m/>
    <s v="Main Building"/>
  </r>
  <r>
    <s v="Plan-MB-10677"/>
    <s v="For 3\&quot; diameter pipe"/>
    <s v="MR"/>
    <n v="95"/>
    <n v="5.17"/>
    <n v="491.15"/>
    <x v="13"/>
    <m/>
    <s v="Main Building"/>
  </r>
  <r>
    <s v="Plan-MB-10678"/>
    <s v="For 2-1/2\&quot; diameter pipe"/>
    <s v="MR"/>
    <n v="460"/>
    <n v="4.8600000000000003"/>
    <n v="2235.6000000000004"/>
    <x v="13"/>
    <m/>
    <s v="Main Building"/>
  </r>
  <r>
    <s v="Plan-MB-10679"/>
    <s v="For 2\&quot; diameter pipe"/>
    <s v="MR"/>
    <n v="130"/>
    <n v="1.8"/>
    <n v="234"/>
    <x v="13"/>
    <m/>
    <s v="Main Building"/>
  </r>
  <r>
    <s v="Plan-MB-10680"/>
    <s v="For 1-1/2\&quot; diameter pipe"/>
    <s v="MR"/>
    <n v="150"/>
    <n v="1.57"/>
    <n v="235.5"/>
    <x v="13"/>
    <m/>
    <s v="Main Building"/>
  </r>
  <r>
    <s v="Plan-MB-10681"/>
    <s v="For 1-1/4\&quot; diameter pipe"/>
    <s v="MR"/>
    <n v="76"/>
    <n v="1.45"/>
    <n v="110.2"/>
    <x v="13"/>
    <m/>
    <s v="Main Building"/>
  </r>
  <r>
    <s v="Plan-MB-10682"/>
    <s v="For 1\&quot; diameter pipe"/>
    <s v="MR"/>
    <n v="200"/>
    <n v="1.25"/>
    <n v="250"/>
    <x v="13"/>
    <m/>
    <s v="Main Building"/>
  </r>
  <r>
    <s v="Plan-MB-10683"/>
    <s v="joining materials, terminals, etc."/>
    <s v="ITEM"/>
    <s v="LS"/>
    <n v="45256.23"/>
    <n v="45256.23"/>
    <x v="13"/>
    <m/>
    <s v="Main Building"/>
  </r>
  <r>
    <s v="Plan-MB-10684"/>
    <s v="VFD for AHU"/>
    <s v="NO"/>
    <n v="8"/>
    <n v="1163.73"/>
    <n v="9309.84"/>
    <x v="13"/>
    <m/>
    <s v="Main Building"/>
  </r>
  <r>
    <s v="Plan-MB-10685"/>
    <s v="software and engineering."/>
    <s v="NO"/>
    <n v="1"/>
    <n v="38791.050000000003"/>
    <n v="38791.050000000003"/>
    <x v="13"/>
    <m/>
    <s v="Main Building"/>
  </r>
  <r>
    <s v="Plan-MB-10686"/>
    <s v="HC/H2S gas detection system sensor"/>
    <s v="ITEM"/>
    <s v="LS"/>
    <n v="43886.822999999997"/>
    <n v="43886.822999999997"/>
    <x v="13"/>
    <m/>
    <s v="Main Building"/>
  </r>
  <r>
    <s v="Plan-MB-10687"/>
    <s v="HVAC system"/>
    <s v="ITEM"/>
    <s v="LS"/>
    <n v="13224.22"/>
    <n v="13224.22"/>
    <x v="13"/>
    <m/>
    <s v="Main Building"/>
  </r>
  <r>
    <s v="Plan-MB-10688"/>
    <s v="All mechanical identification systems as described."/>
    <s v="ITEM"/>
    <s v="LS"/>
    <n v="4525.6229999999996"/>
    <n v="4525.6229999999996"/>
    <x v="13"/>
    <m/>
    <s v="Main Building"/>
  </r>
  <r>
    <s v="Plan-MB-10689"/>
    <s v="150mm diameter piping"/>
    <s v="MR"/>
    <n v="1500"/>
    <n v="10.77"/>
    <n v="16155"/>
    <x v="14"/>
    <m/>
    <s v="Main Building"/>
  </r>
  <r>
    <s v="Plan-MB-10690"/>
    <s v="100mm diameter piping"/>
    <s v="MR"/>
    <n v="1400"/>
    <n v="9.85"/>
    <n v="13790"/>
    <x v="14"/>
    <m/>
    <s v="Main Building"/>
  </r>
  <r>
    <s v="Plan-MB-10691"/>
    <s v="75mm diameter piping"/>
    <s v="MR"/>
    <n v="150"/>
    <n v="8.8699999999999992"/>
    <n v="1330.4999999999998"/>
    <x v="14"/>
    <m/>
    <s v="Main Building"/>
  </r>
  <r>
    <s v="Plan-MB-10692"/>
    <s v="50mm diameter piping"/>
    <s v="MR"/>
    <n v="350"/>
    <n v="5.91"/>
    <n v="2068.5"/>
    <x v="14"/>
    <m/>
    <s v="Main Building"/>
  </r>
  <r>
    <s v="Plan-MB-10693"/>
    <s v="100mm diameter piping"/>
    <s v="MR"/>
    <n v="100"/>
    <n v="19.71"/>
    <n v="1971"/>
    <x v="14"/>
    <m/>
    <s v="Main Building"/>
  </r>
  <r>
    <s v="Plan-MB-10694"/>
    <s v="4 Inch diameter"/>
    <s v="MR"/>
    <n v="150"/>
    <n v="24.28"/>
    <n v="3642"/>
    <x v="14"/>
    <m/>
    <s v="Main Building"/>
  </r>
  <r>
    <s v="Plan-MB-10695"/>
    <s v="3 Inch diameter"/>
    <s v="MR"/>
    <n v="300"/>
    <n v="21.39"/>
    <n v="6417"/>
    <x v="14"/>
    <m/>
    <s v="Main Building"/>
  </r>
  <r>
    <s v="Plan-MB-10696"/>
    <s v="2 1/2 Inch diameter"/>
    <s v="MR"/>
    <n v="200"/>
    <n v="19.57"/>
    <n v="3914"/>
    <x v="14"/>
    <m/>
    <s v="Main Building"/>
  </r>
  <r>
    <s v="Plan-MB-10697"/>
    <s v="2 Inch diameter"/>
    <s v="MR"/>
    <n v="400"/>
    <n v="15.48"/>
    <n v="6192"/>
    <x v="14"/>
    <m/>
    <s v="Main Building"/>
  </r>
  <r>
    <s v="Plan-MB-10698"/>
    <s v="1 1/2 Inch diameter"/>
    <s v="MR"/>
    <n v="350"/>
    <n v="13.72"/>
    <n v="4802"/>
    <x v="14"/>
    <m/>
    <s v="Main Building"/>
  </r>
  <r>
    <s v="Plan-MB-10699"/>
    <s v="1 1/4 Inch diameter"/>
    <s v="MR"/>
    <n v="300"/>
    <n v="10.7"/>
    <n v="3210"/>
    <x v="14"/>
    <m/>
    <s v="Main Building"/>
  </r>
  <r>
    <s v="Plan-MB-10700"/>
    <s v="1 Inch diameter"/>
    <s v="MR"/>
    <n v="500"/>
    <n v="9.85"/>
    <n v="4925"/>
    <x v="14"/>
    <m/>
    <s v="Main Building"/>
  </r>
  <r>
    <s v="Plan-MB-10701"/>
    <s v="3/4 Inch diameter"/>
    <s v="MR"/>
    <n v="900"/>
    <n v="7.88"/>
    <n v="7092"/>
    <x v="14"/>
    <m/>
    <s v="Main Building"/>
  </r>
  <r>
    <s v="Plan-MB-10702"/>
    <s v="3/4 Inch diameter"/>
    <s v="MR"/>
    <n v="250"/>
    <n v="9.85"/>
    <n v="2462.5"/>
    <x v="14"/>
    <m/>
    <s v="Main Building"/>
  </r>
  <r>
    <s v="Plan-MB-10703"/>
    <s v="1 inch diameter"/>
    <s v="MR"/>
    <n v="150"/>
    <n v="11.82"/>
    <n v="1773"/>
    <x v="14"/>
    <m/>
    <s v="Main Building"/>
  </r>
  <r>
    <s v="Plan-MB-10704"/>
    <s v="3/4 inch diameter"/>
    <s v="MR"/>
    <n v="600"/>
    <n v="9.85"/>
    <n v="5910"/>
    <x v="14"/>
    <m/>
    <s v="Main Building"/>
  </r>
  <r>
    <s v="Plan-MB-10705"/>
    <s v="Automatic Air vent valves with gate valves"/>
    <s v="NO"/>
    <n v="8"/>
    <n v="14.78"/>
    <n v="118.24"/>
    <x v="14"/>
    <m/>
    <s v="Main Building"/>
  </r>
  <r>
    <s v="Plan-MB-10706"/>
    <s v="fittings , filling point , etc. as per KOC requirement complete in all respect."/>
    <s v="NO"/>
    <n v="1"/>
    <n v="1657.92"/>
    <n v="1657.92"/>
    <x v="14"/>
    <m/>
    <s v="Main Building"/>
  </r>
  <r>
    <s v="Plan-MB-10707"/>
    <s v="all fittings"/>
    <s v="ITEM"/>
    <s v="L.S"/>
    <n v="2344.42"/>
    <n v="2344.42"/>
    <x v="14"/>
    <m/>
    <s v="Main Building"/>
  </r>
  <r>
    <s v="Plan-MB-10708"/>
    <s v="Earth pit with cast iron cover , frame , earth cable and clamp"/>
    <s v="ITEM"/>
    <s v="L.S"/>
    <n v="303.3"/>
    <n v="303.3"/>
    <x v="14"/>
    <m/>
    <s v="Main Building"/>
  </r>
  <r>
    <s v="Plan-MB-10709"/>
    <s v="with BMS with all necessary tank sensores &amp; connections"/>
    <s v="ITEM"/>
    <s v="L.S"/>
    <n v="586.59"/>
    <n v="586.59"/>
    <x v="14"/>
    <m/>
    <s v="Main Building"/>
  </r>
  <r>
    <s v="Plan-MB-10710"/>
    <s v="Fuel hand pump"/>
    <s v="ITEM"/>
    <s v="L.S"/>
    <n v="204.78"/>
    <n v="204.78"/>
    <x v="14"/>
    <m/>
    <s v="Main Building"/>
  </r>
  <r>
    <s v="Plan-MB-10711"/>
    <s v="Ventilation pipe 2 inch dia with cap and all accessories "/>
    <s v="ITEM"/>
    <s v="L.S"/>
    <n v="1024.73"/>
    <n v="1024.73"/>
    <x v="14"/>
    <m/>
    <s v="Main Building"/>
  </r>
  <r>
    <s v="Plan-MB-10712"/>
    <s v="Testing , commissioning and approval of complete fuel system from KOC"/>
    <s v="ITEM"/>
    <s v="L.S"/>
    <n v="303.20999999999998"/>
    <n v="303.20999999999998"/>
    <x v="14"/>
    <m/>
    <s v="Main Building"/>
  </r>
  <r>
    <s v="Plan-MB-10713"/>
    <s v="complete in all respect ."/>
    <s v="NO"/>
    <n v="1"/>
    <n v="565.24"/>
    <n v="565.24"/>
    <x v="14"/>
    <m/>
    <s v="Main Building"/>
  </r>
  <r>
    <s v="Plan-MB-10714"/>
    <s v="tank to generator including filling point manhole with valve and all fittings"/>
    <s v="ITEM"/>
    <s v="L.S"/>
    <n v="2344.42"/>
    <n v="2344.42"/>
    <x v="14"/>
    <m/>
    <s v="Main Building"/>
  </r>
  <r>
    <s v="Plan-MB-10715"/>
    <s v="Earth pit with cast iron cover , frame , earth cable and clamp"/>
    <s v="ITEM"/>
    <s v="L.S"/>
    <n v="303.3"/>
    <n v="303.3"/>
    <x v="14"/>
    <m/>
    <s v="Main Building"/>
  </r>
  <r>
    <s v="Plan-MB-10716"/>
    <s v="with BMS with all necessary tank sensores &amp; connections"/>
    <s v="ITEM"/>
    <s v="L.S"/>
    <n v="586.59"/>
    <n v="586.59"/>
    <x v="14"/>
    <m/>
    <s v="Main Building"/>
  </r>
  <r>
    <s v="Plan-MB-10717"/>
    <s v="Fuel hand pump"/>
    <s v="ITEM"/>
    <s v="L.S"/>
    <n v="267.23"/>
    <n v="267.23"/>
    <x v="14"/>
    <m/>
    <s v="Main Building"/>
  </r>
  <r>
    <s v="Plan-MB-10718"/>
    <s v="Ventilation pipe 2 inch dia with cap and all accessories "/>
    <s v="ITEM"/>
    <s v="L.S"/>
    <n v="1024.73"/>
    <n v="1024.73"/>
    <x v="14"/>
    <m/>
    <s v="Main Building"/>
  </r>
  <r>
    <s v="Plan-MB-10719"/>
    <s v="Testing , commissioning and approval of complete fuel system from KOC"/>
    <s v="ITEM"/>
    <s v="L.S"/>
    <n v="303.20999999999998"/>
    <n v="303.20999999999998"/>
    <x v="14"/>
    <m/>
    <s v="Main Building"/>
  </r>
  <r>
    <s v="Plan-MB-10720"/>
    <s v="hand held spray."/>
    <s v="NO"/>
    <n v="77"/>
    <n v="218.22"/>
    <n v="16802.939999999999"/>
    <x v="14"/>
    <m/>
    <s v="Main Building"/>
  </r>
  <r>
    <s v="Plan-MB-10721"/>
    <s v="hand spray."/>
    <s v="NO"/>
    <n v="7"/>
    <n v="246.35"/>
    <n v="1724.45"/>
    <x v="14"/>
    <m/>
    <s v="Main Building"/>
  </r>
  <r>
    <s v="Plan-MB-10722"/>
    <s v="mixer and waste water fittings recess in wall."/>
    <s v="NO"/>
    <n v="94"/>
    <n v="190.76"/>
    <n v="17931.439999999999"/>
    <x v="14"/>
    <m/>
    <s v="Main Building"/>
  </r>
  <r>
    <s v="Plan-MB-10723"/>
    <s v="cover, water mixer ,waste water fittings recess in wall."/>
    <s v="NO"/>
    <n v="7"/>
    <n v="344.9"/>
    <n v="2414.2999999999997"/>
    <x v="14"/>
    <m/>
    <s v="Main Building"/>
  </r>
  <r>
    <s v="Plan-MB-10724"/>
    <s v="waste fittings."/>
    <s v="NO"/>
    <n v="10"/>
    <n v="192.16"/>
    <n v="1921.6"/>
    <x v="14"/>
    <m/>
    <s v="Main Building"/>
  </r>
  <r>
    <s v="Plan-MB-10725"/>
    <s v="i -  (K.S-1) Single bowl, Single shelf"/>
    <s v="NO"/>
    <n v="10"/>
    <n v="137.96"/>
    <n v="1379.6000000000001"/>
    <x v="14"/>
    <m/>
    <s v="Main Building"/>
  </r>
  <r>
    <s v="Plan-MB-10726"/>
    <s v="ii - (K.S-2) Double bowl, Single shelf"/>
    <s v="NO"/>
    <n v="2"/>
    <n v="197.08"/>
    <n v="394.16"/>
    <x v="14"/>
    <m/>
    <s v="Main Building"/>
  </r>
  <r>
    <s v="Plan-MB-10727"/>
    <s v="mixer and waste fittings."/>
    <s v="NO"/>
    <n v="17"/>
    <n v="182.3"/>
    <n v="3099.1000000000004"/>
    <x v="14"/>
    <m/>
    <s v="Main Building"/>
  </r>
  <r>
    <s v="Plan-MB-10728"/>
    <s v="waste fittings, Shower mixer, head stand  &amp; hand shower."/>
    <s v="NO"/>
    <n v="16"/>
    <n v="192.16"/>
    <n v="3074.56"/>
    <x v="14"/>
    <m/>
    <s v="Main Building"/>
  </r>
  <r>
    <s v="Plan-MB-10729"/>
    <s v="as shown in Arch. Detail drawings."/>
    <s v="NO"/>
    <n v="65"/>
    <n v="159.34"/>
    <n v="10357.1"/>
    <x v="14"/>
    <m/>
    <s v="Main Building"/>
  </r>
  <r>
    <s v="Plan-MB-10730"/>
    <s v="Tilting mirror with stainless steel frame (Handicapped) ."/>
    <s v="NO"/>
    <n v="7"/>
    <n v="118.25"/>
    <n v="827.75"/>
    <x v="14"/>
    <m/>
    <s v="Main Building"/>
  </r>
  <r>
    <s v="Plan-MB-10731"/>
    <s v="receptacle"/>
    <s v="NO"/>
    <n v="56"/>
    <n v="29.56"/>
    <n v="1655.36"/>
    <x v="14"/>
    <m/>
    <s v="Main Building"/>
  </r>
  <r>
    <s v="Plan-MB-10732"/>
    <s v="Surface mounted electrical hand-dryer with Cast Aluminum cover"/>
    <s v="NO"/>
    <n v="38"/>
    <n v="182.3"/>
    <n v="6927.4000000000005"/>
    <x v="14"/>
    <m/>
    <s v="Main Building"/>
  </r>
  <r>
    <s v="Plan-MB-10733"/>
    <s v="dispenser"/>
    <s v="NO"/>
    <n v="120"/>
    <n v="9.85"/>
    <n v="1182"/>
    <x v="14"/>
    <m/>
    <s v="Main Building"/>
  </r>
  <r>
    <s v="Plan-MB-10734"/>
    <s v="compartment only"/>
    <s v="NO"/>
    <n v="96"/>
    <n v="11.82"/>
    <n v="1134.72"/>
    <x v="14"/>
    <m/>
    <s v="Main Building"/>
  </r>
  <r>
    <s v="Plan-MB-10735"/>
    <s v="Coat Hook Stainless Steel"/>
    <s v="NO"/>
    <n v="110"/>
    <n v="7.88"/>
    <n v="866.8"/>
    <x v="14"/>
    <m/>
    <s v="Main Building"/>
  </r>
  <r>
    <s v="Plan-MB-10736"/>
    <s v="receptacle for Handy capped toilet"/>
    <s v="NO"/>
    <n v="7"/>
    <n v="29.56"/>
    <n v="206.92"/>
    <x v="14"/>
    <m/>
    <s v="Main Building"/>
  </r>
  <r>
    <s v="Plan-MB-10737"/>
    <s v="(Handi cap)"/>
    <s v="NO"/>
    <n v="7"/>
    <n v="83.76"/>
    <n v="586.32000000000005"/>
    <x v="14"/>
    <m/>
    <s v="Main Building"/>
  </r>
  <r>
    <s v="Plan-MB-10738"/>
    <s v="32mm diameter 628mm length stainless steel grab bar (Shower)"/>
    <s v="NO"/>
    <n v="6"/>
    <n v="44.34"/>
    <n v="266.04000000000002"/>
    <x v="14"/>
    <m/>
    <s v="Main Building"/>
  </r>
  <r>
    <s v="Plan-MB-10739"/>
    <s v="   Floor Drain  (H/L)"/>
    <s v="NO"/>
    <n v="190"/>
    <n v="122.12"/>
    <n v="23202.799999999999"/>
    <x v="14"/>
    <m/>
    <s v="Main Building"/>
  </r>
  <r>
    <s v="Plan-MB-10740"/>
    <s v="   Floor clean out"/>
    <s v="NO"/>
    <n v="12"/>
    <n v="98.54"/>
    <n v="1182.48"/>
    <x v="14"/>
    <m/>
    <s v="Main Building"/>
  </r>
  <r>
    <s v="Plan-MB-10741"/>
    <s v="   Rodding eye (H/L Cleanout)"/>
    <s v="NO"/>
    <n v="58"/>
    <n v="62.62"/>
    <n v="3631.96"/>
    <x v="14"/>
    <m/>
    <s v="Main Building"/>
  </r>
  <r>
    <s v="Plan-MB-10742"/>
    <s v="   Roof vent terminal"/>
    <s v="NO"/>
    <n v="12"/>
    <n v="54.2"/>
    <n v="650.40000000000009"/>
    <x v="14"/>
    <m/>
    <s v="Main Building"/>
  </r>
  <r>
    <s v="Plan-MB-10743"/>
    <s v="   Concrete Water Tank (Scupper) drain"/>
    <s v="NO"/>
    <n v="4"/>
    <n v="44.34"/>
    <n v="177.36"/>
    <x v="14"/>
    <m/>
    <s v="Main Building"/>
  </r>
  <r>
    <s v="Plan-MB-10744"/>
    <s v="   Rain Water Fulbora (100mm Diameter)"/>
    <s v="NO"/>
    <n v="70"/>
    <n v="137.96"/>
    <n v="9657.2000000000007"/>
    <x v="14"/>
    <m/>
    <s v="Main Building"/>
  </r>
  <r>
    <s v="Plan-MB-10745"/>
    <s v="   Rain Water Fulbora (75mm Diameter)"/>
    <s v="NO"/>
    <n v="6"/>
    <n v="123.18"/>
    <n v="739.08"/>
    <x v="14"/>
    <m/>
    <s v="Main Building"/>
  </r>
  <r>
    <s v="Plan-MB-10746"/>
    <s v="   Rain water shoe"/>
    <s v="NO"/>
    <n v="17"/>
    <n v="64.05"/>
    <n v="1088.8499999999999"/>
    <x v="14"/>
    <m/>
    <s v="Main Building"/>
  </r>
  <r>
    <s v="Plan-MB-10747"/>
    <s v="   Running Trap"/>
    <s v="NO"/>
    <n v="8"/>
    <n v="206.94"/>
    <n v="1655.52"/>
    <x v="14"/>
    <m/>
    <s v="Main Building"/>
  </r>
  <r>
    <s v="Plan-MB-10748"/>
    <s v="   Area drain (100mm Diameter)"/>
    <s v="NO"/>
    <n v="5"/>
    <n v="103.47"/>
    <n v="517.35"/>
    <x v="14"/>
    <m/>
    <s v="Main Building"/>
  </r>
  <r>
    <s v="Plan-MB-10749"/>
    <s v="   Planter drain"/>
    <s v="NO"/>
    <n v="3"/>
    <n v="147.81"/>
    <n v="443.43"/>
    <x v="14"/>
    <m/>
    <s v="Main Building"/>
  </r>
  <r>
    <s v="Plan-MB-10750"/>
    <s v="   Floor Drain Cleanout"/>
    <s v="NO"/>
    <n v="2"/>
    <n v="93.61"/>
    <n v="187.22"/>
    <x v="14"/>
    <m/>
    <s v="Main Building"/>
  </r>
  <r>
    <s v="Plan-MB-10751"/>
    <s v="   Side Wall Cleanout"/>
    <s v="NO"/>
    <n v="4"/>
    <n v="83.76"/>
    <n v="335.04"/>
    <x v="14"/>
    <m/>
    <s v="Main Building"/>
  </r>
  <r>
    <s v="Plan-MB-10752"/>
    <s v="   Cleanout"/>
    <s v="NO"/>
    <n v="6"/>
    <n v="98.54"/>
    <n v="591.24"/>
    <x v="14"/>
    <m/>
    <s v="Main Building"/>
  </r>
  <r>
    <s v="Plan-MB-10753"/>
    <s v="   Trench Grating cover &amp; trench drain outlet"/>
    <s v="MR"/>
    <n v="20"/>
    <n v="59.13"/>
    <n v="1182.6000000000001"/>
    <x v="14"/>
    <m/>
    <s v="Main Building"/>
  </r>
  <r>
    <s v="Plan-MB-10754"/>
    <s v="Chrome plated hose bib of dia 3/4 inch  with vacuum breaker."/>
    <s v="NO"/>
    <n v="28"/>
    <n v="246.35"/>
    <n v="6897.8"/>
    <x v="14"/>
    <m/>
    <s v="Main Building"/>
  </r>
  <r>
    <s v="Plan-MB-10755"/>
    <s v="910-DR-100-00, s.no. 3 and  reference 3/WSP"/>
    <s v="Set"/>
    <n v="1"/>
    <n v="1999.47"/>
    <n v="1999.47"/>
    <x v="14"/>
    <m/>
    <s v="Main Building"/>
  </r>
  <r>
    <s v="Plan-MB-10756"/>
    <s v="910-DR-100-00, s.no. 2 and  reference 2/SP"/>
    <s v="Set"/>
    <n v="1"/>
    <n v="1830.18"/>
    <n v="1830.18"/>
    <x v="14"/>
    <m/>
    <s v="Main Building"/>
  </r>
  <r>
    <s v="Plan-MB-10757"/>
    <s v="inlet hatch box."/>
    <s v="NO"/>
    <n v="2"/>
    <n v="344.9"/>
    <n v="689.8"/>
    <x v="14"/>
    <m/>
    <s v="Main Building"/>
  </r>
  <r>
    <s v="Plan-MB-10758"/>
    <s v="and frame for each pit including vent pipe, cat ladder, etc."/>
    <s v="Item "/>
    <s v="LS"/>
    <n v="689.79"/>
    <n v="689.79"/>
    <x v="14"/>
    <m/>
    <s v="Main Building"/>
  </r>
  <r>
    <s v="Plan-MB-10759"/>
    <s v="shown on drawing no. 910-DR-100-00, s.no.1 and reference 1/SP."/>
    <s v="Set"/>
    <n v="1"/>
    <n v="1576.67"/>
    <n v="1576.67"/>
    <x v="14"/>
    <m/>
    <s v="Main Building"/>
  </r>
  <r>
    <s v="Plan-MB-10760"/>
    <s v="valve for each inlet hatch box."/>
    <s v="NO"/>
    <n v="1"/>
    <n v="344.9"/>
    <n v="344.9"/>
    <x v="14"/>
    <m/>
    <s v="Main Building"/>
  </r>
  <r>
    <s v="Plan-MB-10761"/>
    <s v="and frame for each pit including vent pipe, cat ladder, etc."/>
    <s v="Item "/>
    <s v="LS"/>
    <n v="689.79"/>
    <n v="689.79"/>
    <x v="14"/>
    <m/>
    <s v="Main Building"/>
  </r>
  <r>
    <s v="Plan-MB-10762"/>
    <s v="reference 1/BP"/>
    <s v="Set"/>
    <n v="1"/>
    <n v="8550.81"/>
    <n v="8550.81"/>
    <x v="14"/>
    <m/>
    <s v="Main Building"/>
  </r>
  <r>
    <s v="Plan-MB-10763"/>
    <s v="reference 1/SF"/>
    <s v="NO"/>
    <n v="2"/>
    <n v="1668.05"/>
    <n v="3336.1"/>
    <x v="14"/>
    <m/>
    <s v="Main Building"/>
  </r>
  <r>
    <s v="Plan-MB-10764"/>
    <s v="reference 1/PF."/>
    <s v="NO"/>
    <n v="3"/>
    <n v="978.26"/>
    <n v="2934.7799999999997"/>
    <x v="14"/>
    <m/>
    <s v="Main Building"/>
  </r>
  <r>
    <s v="Plan-MB-10765"/>
    <s v="reference 2/BP"/>
    <s v="Set"/>
    <n v="1"/>
    <n v="2868"/>
    <n v="2868"/>
    <x v="14"/>
    <m/>
    <s v="Main Building"/>
  </r>
  <r>
    <s v="Plan-MB-10766"/>
    <s v="reference 2/SF"/>
    <s v="NO"/>
    <n v="1"/>
    <n v="1182.5"/>
    <n v="1182.5"/>
    <x v="14"/>
    <m/>
    <s v="Main Building"/>
  </r>
  <r>
    <s v="Plan-MB-10767"/>
    <s v="flexible connection etc."/>
    <s v="NO"/>
    <n v="12"/>
    <n v="93.61"/>
    <n v="1123.32"/>
    <x v="14"/>
    <m/>
    <s v="Main Building"/>
  </r>
  <r>
    <s v="Plan-MB-10768"/>
    <s v="reference 1/UWH."/>
    <s v="NO"/>
    <n v="34"/>
    <n v="123.18"/>
    <n v="4188.12"/>
    <x v="14"/>
    <m/>
    <s v="Main Building"/>
  </r>
  <r>
    <s v="Plan-MB-10769"/>
    <s v="reference 2/UWH."/>
    <s v="NO"/>
    <n v="10"/>
    <n v="133.03"/>
    <n v="1330.3"/>
    <x v="14"/>
    <m/>
    <s v="Main Building"/>
  </r>
  <r>
    <s v="Plan-MB-10770"/>
    <s v="panels  and connection."/>
    <s v="ITEM"/>
    <s v="LS"/>
    <n v="2463.54"/>
    <n v="2463.54"/>
    <x v="14"/>
    <m/>
    <s v="Main Building"/>
  </r>
  <r>
    <s v="Plan-MB-10771"/>
    <s v="system as per specifications and drawings."/>
    <s v="ITEM"/>
    <s v="LS"/>
    <n v="865.21"/>
    <n v="865.21"/>
    <x v="14"/>
    <m/>
    <s v="Main Building"/>
  </r>
  <r>
    <s v="Plan-MB-10772"/>
    <s v="all respect."/>
    <s v="ITEM"/>
    <s v="LS"/>
    <n v="936.14"/>
    <n v="936.14"/>
    <x v="14"/>
    <m/>
    <s v="Main Building"/>
  </r>
  <r>
    <s v="Plan-MB-10773"/>
    <s v="and maintenance manual, etc."/>
    <s v="ITEM"/>
    <s v="LS"/>
    <n v="739.06"/>
    <n v="739.06"/>
    <x v="14"/>
    <m/>
    <s v="Main Building"/>
  </r>
  <r>
    <s v="Plan-MB-10774"/>
    <s v="period."/>
    <s v="ITEM"/>
    <s v="LS"/>
    <n v="3106.123"/>
    <n v="3106.123"/>
    <x v="14"/>
    <m/>
    <s v="Main Building"/>
  </r>
  <r>
    <s v="Plan-MB-10775"/>
    <s v="by others). Refer to Mechanical."/>
    <s v="ITEM"/>
    <n v="1"/>
    <n v="5415"/>
    <n v="5415"/>
    <x v="15"/>
    <m/>
    <s v="Main Building"/>
  </r>
  <r>
    <s v="Plan-MB-10776"/>
    <s v="Earthing busbar 50mmx6mm"/>
    <s v="NO"/>
    <n v="23"/>
    <n v="15.379"/>
    <n v="353.71699999999998"/>
    <x v="15"/>
    <m/>
    <s v="Main Building"/>
  </r>
  <r>
    <s v="Plan-MB-10777"/>
    <s v="accessories."/>
    <s v="NO"/>
    <n v="55"/>
    <n v="38.447000000000003"/>
    <n v="2114.585"/>
    <x v="15"/>
    <m/>
    <s v="Main Building"/>
  </r>
  <r>
    <s v="Plan-MB-10778"/>
    <s v="Bare copper wire 120mm2"/>
    <s v="MR"/>
    <n v="580"/>
    <n v="46.136000000000003"/>
    <n v="26758.880000000001"/>
    <x v="15"/>
    <m/>
    <s v="Main Building"/>
  </r>
  <r>
    <s v="Plan-MB-10779"/>
    <s v="Bare copper wire 70mm2"/>
    <s v="MR"/>
    <n v="310"/>
    <n v="30.757000000000001"/>
    <n v="9534.67"/>
    <x v="15"/>
    <m/>
    <s v="Main Building"/>
  </r>
  <r>
    <s v="Plan-MB-10780"/>
    <s v="cable tray"/>
    <s v="MR"/>
    <n v="170"/>
    <n v="58.481999999999999"/>
    <n v="9941.94"/>
    <x v="15"/>
    <m/>
    <s v="Main Building"/>
  </r>
  <r>
    <s v="Plan-MB-10781"/>
    <s v="cable tray"/>
    <s v="MR"/>
    <n v="270"/>
    <n v="44.402999999999999"/>
    <n v="11988.81"/>
    <x v="15"/>
    <m/>
    <s v="Main Building"/>
  </r>
  <r>
    <s v="Plan-MB-10782"/>
    <s v="cable tray"/>
    <s v="MR"/>
    <n v="280"/>
    <n v="34.655999999999999"/>
    <n v="9703.68"/>
    <x v="15"/>
    <m/>
    <s v="Main Building"/>
  </r>
  <r>
    <s v="Plan-MB-10783"/>
    <s v="cable tray"/>
    <s v="MR"/>
    <n v="725"/>
    <n v="29.241"/>
    <n v="21199.724999999999"/>
    <x v="15"/>
    <m/>
    <s v="Main Building"/>
  </r>
  <r>
    <s v="Plan-MB-10784"/>
    <s v="cable tray"/>
    <s v="MR"/>
    <n v="110"/>
    <n v="24.908999999999999"/>
    <n v="2739.99"/>
    <x v="15"/>
    <m/>
    <s v="Main Building"/>
  </r>
  <r>
    <s v="Plan-MB-10785"/>
    <s v="cable tray"/>
    <s v="MR"/>
    <n v="85"/>
    <n v="19.494"/>
    <n v="1656.99"/>
    <x v="15"/>
    <m/>
    <s v="Main Building"/>
  </r>
  <r>
    <s v="Plan-MB-10786"/>
    <s v="cable tray"/>
    <s v="MR"/>
    <n v="150"/>
    <n v="16.245000000000001"/>
    <n v="2436.75"/>
    <x v="15"/>
    <m/>
    <s v="Main Building"/>
  </r>
  <r>
    <s v="Plan-MB-10787"/>
    <s v="cable tray"/>
    <s v="MR"/>
    <n v="1010"/>
    <n v="11.913"/>
    <n v="12032.130000000001"/>
    <x v="15"/>
    <m/>
    <s v="Main Building"/>
  </r>
  <r>
    <s v="Plan-MB-10788"/>
    <s v="cable tray"/>
    <s v="MR"/>
    <n v="695"/>
    <n v="9.7469999999999999"/>
    <n v="6774.165"/>
    <x v="15"/>
    <m/>
    <s v="Main Building"/>
  </r>
  <r>
    <s v="Plan-MB-10789"/>
    <s v="cable tray"/>
    <s v="MR"/>
    <n v="410"/>
    <n v="8.6639999999999997"/>
    <n v="3552.24"/>
    <x v="15"/>
    <m/>
    <s v="Main Building"/>
  </r>
  <r>
    <s v="Plan-MB-10790"/>
    <s v="cable tray"/>
    <s v="MR"/>
    <n v="715"/>
    <n v="6.4980000000000002"/>
    <n v="4646.07"/>
    <x v="15"/>
    <m/>
    <s v="Main Building"/>
  </r>
  <r>
    <s v="Plan-MB-10791"/>
    <s v="cable tray"/>
    <s v="MR"/>
    <n v="281"/>
    <n v="5.415"/>
    <n v="1521.615"/>
    <x v="15"/>
    <m/>
    <s v="Main Building"/>
  </r>
  <r>
    <s v="Plan-MB-10792"/>
    <s v="cable tray"/>
    <s v="MR"/>
    <n v="725"/>
    <n v="4.3319999999999999"/>
    <n v="3140.7"/>
    <x v="15"/>
    <m/>
    <s v="Main Building"/>
  </r>
  <r>
    <s v="Plan-MB-10793"/>
    <s v="4x35+1x16mm2, 0.60/1KV PVC wires in 38mm dia G.I. Conduit"/>
    <s v="MR"/>
    <n v="555"/>
    <n v="8.6639999999999997"/>
    <n v="4808.5199999999995"/>
    <x v="15"/>
    <m/>
    <s v="Main Building"/>
  </r>
  <r>
    <s v="Plan-MB-10794"/>
    <s v="4x25+1x16mm2, 0.60/1KV PVC wires in 38mm dia G.I. Conduit"/>
    <s v="MR"/>
    <n v="385"/>
    <n v="6.4980000000000002"/>
    <n v="2501.73"/>
    <x v="15"/>
    <m/>
    <s v="Main Building"/>
  </r>
  <r>
    <s v="Plan-MB-10795"/>
    <s v="4x16+1x6mm2, 0.60/1KV PVC wires in 38mm dia G.I. Conduit"/>
    <s v="MR"/>
    <n v="435"/>
    <n v="5.415"/>
    <n v="2355.5250000000001"/>
    <x v="15"/>
    <m/>
    <s v="Main Building"/>
  </r>
  <r>
    <s v="Plan-MB-10796"/>
    <s v="4x10+1x6mm2, 0.60/1KV PVC wires in 38mm dia G.I. conduit"/>
    <s v="MR"/>
    <n v="1235"/>
    <n v="4.3319999999999999"/>
    <n v="5350.0199999999995"/>
    <x v="15"/>
    <m/>
    <s v="Main Building"/>
  </r>
  <r>
    <s v="Plan-MB-10797"/>
    <s v="4x6+1x4mm2, 0.60/1KV PVC wires in 38mm dia G.I. Conduit"/>
    <s v="MR"/>
    <n v="580"/>
    <n v="3.2490000000000001"/>
    <n v="1884.42"/>
    <x v="15"/>
    <m/>
    <s v="Main Building"/>
  </r>
  <r>
    <s v="Plan-MB-10798"/>
    <s v="Light points"/>
    <s v="NO"/>
    <n v="6272"/>
    <n v="9.2270000000000003"/>
    <n v="57871.743999999999"/>
    <x v="15"/>
    <m/>
    <s v="Main Building"/>
  </r>
  <r>
    <s v="Plan-MB-10799"/>
    <s v="External light points"/>
    <s v="NO"/>
    <n v="14"/>
    <n v="12.303000000000001"/>
    <n v="172.24200000000002"/>
    <x v="15"/>
    <m/>
    <s v="Main Building"/>
  </r>
  <r>
    <s v="Plan-MB-10800"/>
    <s v="Exit light points (in stair case)"/>
    <s v="NO"/>
    <n v="99"/>
    <n v="9.2270000000000003"/>
    <n v="913.47300000000007"/>
    <x v="15"/>
    <m/>
    <s v="Main Building"/>
  </r>
  <r>
    <s v="Plan-MB-10801"/>
    <s v="Exit light points (decorative)"/>
    <s v="NO"/>
    <n v="68"/>
    <n v="9.2159999999999993"/>
    <n v="626.68799999999999"/>
    <x v="15"/>
    <m/>
    <s v="Main Building"/>
  </r>
  <r>
    <s v="Plan-MB-10802"/>
    <s v="per specification section 16134."/>
    <s v="MR"/>
    <n v="987"/>
    <n v="32.49"/>
    <n v="32067.63"/>
    <x v="15"/>
    <m/>
    <s v="Main Building"/>
  </r>
  <r>
    <s v="Plan-MB-10803"/>
    <s v="high pressure die cast, zinc alloy material base framed."/>
    <s v="NO"/>
    <n v="100"/>
    <n v="36.822000000000003"/>
    <n v="3682.2000000000003"/>
    <x v="15"/>
    <m/>
    <s v="Main Building"/>
  </r>
  <r>
    <s v="Plan-MB-10804"/>
    <s v="outlet for telecommunication"/>
    <s v="NO"/>
    <n v="437"/>
    <n v="41.154000000000003"/>
    <n v="17984.298000000003"/>
    <x v="15"/>
    <m/>
    <s v="Main Building"/>
  </r>
  <r>
    <s v="Plan-MB-10805"/>
    <s v="S/F 250A TPN in weatherproof enclosure for"/>
    <s v="NO"/>
    <n v="2"/>
    <n v="230.679"/>
    <n v="461.358"/>
    <x v="15"/>
    <m/>
    <s v="Main Building"/>
  </r>
  <r>
    <s v="Plan-MB-10806"/>
    <s v="S/F 150A TPN in weatherproof enclosure for AHU's."/>
    <s v="NO"/>
    <n v="8"/>
    <n v="192.233"/>
    <n v="1537.864"/>
    <x v="15"/>
    <m/>
    <s v="Main Building"/>
  </r>
  <r>
    <s v="Plan-MB-10807"/>
    <s v="chilled water pumpsets."/>
    <s v="NO"/>
    <n v="8"/>
    <n v="138.40700000000001"/>
    <n v="1107.2560000000001"/>
    <x v="15"/>
    <m/>
    <s v="Main Building"/>
  </r>
  <r>
    <s v="Plan-MB-10808"/>
    <s v="S/F 125A TPN"/>
    <s v="NO"/>
    <n v="4"/>
    <n v="111.495"/>
    <n v="445.98"/>
    <x v="15"/>
    <m/>
    <s v="Main Building"/>
  </r>
  <r>
    <s v="Plan-MB-10809"/>
    <s v="condensing units"/>
    <s v="NO"/>
    <n v="2"/>
    <n v="96.116"/>
    <n v="192.232"/>
    <x v="15"/>
    <m/>
    <s v="Main Building"/>
  </r>
  <r>
    <s v="Plan-MB-10810"/>
    <s v="S/F 60A TPN in weatherproof enclosure for AHU"/>
    <s v="NO"/>
    <n v="1"/>
    <n v="70.742000000000004"/>
    <n v="70.742000000000004"/>
    <x v="15"/>
    <m/>
    <s v="Main Building"/>
  </r>
  <r>
    <s v="Plan-MB-10811"/>
    <s v="booster pump, AHU's and condensing unit."/>
    <s v="NO"/>
    <n v="26"/>
    <n v="57.67"/>
    <n v="1499.42"/>
    <x v="15"/>
    <m/>
    <s v="Main Building"/>
  </r>
  <r>
    <s v="Plan-MB-10812"/>
    <s v="S/F 30A, TPN in weatherproof enclosure"/>
    <s v="NO"/>
    <n v="25"/>
    <n v="57.67"/>
    <n v="1441.75"/>
    <x v="15"/>
    <m/>
    <s v="Main Building"/>
  </r>
  <r>
    <s v="Plan-MB-10813"/>
    <s v="S/F 20A, TPN in weatherproof enclosure"/>
    <s v="NO"/>
    <n v="10"/>
    <n v="30.757000000000001"/>
    <n v="307.57"/>
    <x v="15"/>
    <m/>
    <s v="Main Building"/>
  </r>
  <r>
    <s v="Plan-MB-10814"/>
    <s v="Isolator, 200A TPN for UPS"/>
    <s v="NO"/>
    <n v="1"/>
    <n v="73.048000000000002"/>
    <n v="73.048000000000002"/>
    <x v="15"/>
    <m/>
    <s v="Main Building"/>
  </r>
  <r>
    <s v="Plan-MB-10815"/>
    <s v="Isolator, 250A TPN for IT Equip."/>
    <s v="NO"/>
    <n v="1"/>
    <n v="134.56299999999999"/>
    <n v="134.56299999999999"/>
    <x v="15"/>
    <m/>
    <s v="Main Building"/>
  </r>
  <r>
    <s v="Plan-MB-10816"/>
    <s v="Isolator, 20A TPN for IT Equip."/>
    <s v="NO"/>
    <n v="8"/>
    <n v="34.601999999999997"/>
    <n v="276.81599999999997"/>
    <x v="15"/>
    <m/>
    <s v="Main Building"/>
  </r>
  <r>
    <s v="Plan-MB-10817"/>
    <s v="13 Amp switched socket, single outlet water tight"/>
    <s v="NO"/>
    <n v="91"/>
    <n v="19.222999999999999"/>
    <n v="1749.2929999999999"/>
    <x v="15"/>
    <m/>
    <s v="Main Building"/>
  </r>
  <r>
    <s v="Plan-MB-10818"/>
    <s v="13 Amp switched socket, single outlet"/>
    <s v="NO"/>
    <n v="946"/>
    <n v="9.7469999999999999"/>
    <n v="9220.6620000000003"/>
    <x v="15"/>
    <m/>
    <s v="Main Building"/>
  </r>
  <r>
    <s v="Plan-MB-10819"/>
    <s v="13 Amp switched socket, twin outlet"/>
    <s v="NO"/>
    <n v="1174"/>
    <n v="11.913"/>
    <n v="13985.862000000001"/>
    <x v="15"/>
    <m/>
    <s v="Main Building"/>
  </r>
  <r>
    <s v="Plan-MB-10820"/>
    <s v="15Amp switched socket, single outlet"/>
    <s v="NO"/>
    <n v="30"/>
    <n v="10.83"/>
    <n v="324.89999999999998"/>
    <x v="15"/>
    <m/>
    <s v="Main Building"/>
  </r>
  <r>
    <s v="Plan-MB-10821"/>
    <s v="under floor"/>
    <s v="NO"/>
    <n v="459"/>
    <n v="9.7469999999999999"/>
    <n v="4473.8729999999996"/>
    <x v="15"/>
    <m/>
    <s v="Main Building"/>
  </r>
  <r>
    <s v="Plan-MB-10822"/>
    <s v="water tight"/>
    <s v="NO"/>
    <n v="5"/>
    <n v="27.074999999999999"/>
    <n v="135.375"/>
    <x v="15"/>
    <m/>
    <s v="Main Building"/>
  </r>
  <r>
    <s v="Plan-MB-10823"/>
    <s v="JB with 20A D.P. switch"/>
    <s v="NO"/>
    <n v="162"/>
    <n v="13.071999999999999"/>
    <n v="2117.6639999999998"/>
    <x v="15"/>
    <m/>
    <s v="Main Building"/>
  </r>
  <r>
    <s v="Plan-MB-10824"/>
    <s v="false ceiling for PVAV"/>
    <s v="NO"/>
    <n v="342"/>
    <n v="9.7469999999999999"/>
    <n v="3333.4740000000002"/>
    <x v="15"/>
    <m/>
    <s v="Main Building"/>
  </r>
  <r>
    <s v="Plan-MB-10825"/>
    <s v="false ceiling for CCTV camera."/>
    <s v="NO"/>
    <n v="19"/>
    <n v="9.7469999999999999"/>
    <n v="185.19299999999998"/>
    <x v="15"/>
    <m/>
    <s v="Main Building"/>
  </r>
  <r>
    <s v="Plan-MB-10826"/>
    <s v="32A, 3PIN Industrial type socket outlet"/>
    <s v="NO"/>
    <n v="6"/>
    <n v="32.49"/>
    <n v="194.94"/>
    <x v="15"/>
    <m/>
    <s v="Main Building"/>
  </r>
  <r>
    <s v="Plan-MB-10827"/>
    <s v="type SW / SKT for window cleaning machine"/>
    <s v="NO"/>
    <n v="15"/>
    <n v="49.98"/>
    <n v="749.69999999999993"/>
    <x v="15"/>
    <m/>
    <s v="Main Building"/>
  </r>
  <r>
    <s v="Plan-MB-10828"/>
    <s v="S/F 15A SPN"/>
    <s v="NO"/>
    <n v="4"/>
    <n v="65.358999999999995"/>
    <n v="261.43599999999998"/>
    <x v="15"/>
    <m/>
    <s v="Main Building"/>
  </r>
  <r>
    <s v="Plan-MB-10829"/>
    <s v="S/F 15A SPN inside weatherproof enclosure"/>
    <s v="NO"/>
    <n v="53"/>
    <n v="26.913"/>
    <n v="1426.3890000000001"/>
    <x v="15"/>
    <m/>
    <s v="Main Building"/>
  </r>
  <r>
    <s v="Plan-MB-10830"/>
    <s v="S/F 20A SPN inside weatherproof enclosure"/>
    <s v="NO"/>
    <n v="3"/>
    <n v="26.913"/>
    <n v="80.739000000000004"/>
    <x v="15"/>
    <m/>
    <s v="Main Building"/>
  </r>
  <r>
    <s v="Plan-MB-10831"/>
    <s v="S/F 15A TPN"/>
    <s v="NO"/>
    <n v="21"/>
    <n v="26.913"/>
    <n v="565.173"/>
    <x v="15"/>
    <m/>
    <s v="Main Building"/>
  </r>
  <r>
    <s v="Plan-MB-10832"/>
    <s v="S/F 15A TPN inside weatherproof enclosure"/>
    <s v="NO"/>
    <n v="16"/>
    <n v="26.913"/>
    <n v="430.608"/>
    <x v="15"/>
    <m/>
    <s v="Main Building"/>
  </r>
  <r>
    <s v="Plan-MB-10833"/>
    <s v="S/F 20A TPN"/>
    <s v="NO"/>
    <n v="4"/>
    <n v="26.913"/>
    <n v="107.652"/>
    <x v="15"/>
    <m/>
    <s v="Main Building"/>
  </r>
  <r>
    <s v="Plan-MB-10834"/>
    <s v="S/F 20A TPN inside weatherproof enclosure"/>
    <s v="NO"/>
    <n v="24"/>
    <n v="26.913"/>
    <n v="645.91200000000003"/>
    <x v="15"/>
    <m/>
    <s v="Main Building"/>
  </r>
  <r>
    <s v="Plan-MB-10835"/>
    <s v="MSB-1B: Cubical type as per Single Line Diagram drawing"/>
    <s v="NO"/>
    <n v="1"/>
    <n v="5186.433"/>
    <n v="5186.433"/>
    <x v="15"/>
    <m/>
    <s v="Main Building"/>
  </r>
  <r>
    <s v="Plan-MB-10836"/>
    <s v="ESMSB-1B: Cubical type as per Single Line Diagram drawing"/>
    <s v="NO"/>
    <n v="1"/>
    <n v="5554.75"/>
    <n v="5554.75"/>
    <x v="15"/>
    <m/>
    <s v="Main Building"/>
  </r>
  <r>
    <s v="Plan-MB-10837"/>
    <s v="ESMSB-SHLT &amp; MF: Cubical type as per Single Line Diagram drawing"/>
    <s v="NO"/>
    <n v="1"/>
    <n v="3411.7420000000002"/>
    <n v="3411.7420000000002"/>
    <x v="15"/>
    <m/>
    <s v="Main Building"/>
  </r>
  <r>
    <s v="Plan-MB-10838"/>
    <s v="ESMSB-SHLT Fans: Cubical type as per Single Line Diagram drawing"/>
    <s v="NO"/>
    <n v="1"/>
    <n v="5553.9809999999998"/>
    <n v="5553.9809999999998"/>
    <x v="15"/>
    <m/>
    <s v="Main Building"/>
  </r>
  <r>
    <s v="Plan-MB-10839"/>
    <s v="EMSB-SHLT: Cubical type as per Single Line Diagram drawing"/>
    <s v="NO"/>
    <n v="1"/>
    <n v="13840.74"/>
    <n v="13840.74"/>
    <x v="15"/>
    <m/>
    <s v="Main Building"/>
  </r>
  <r>
    <s v="Plan-MB-10840"/>
    <s v="ESMSB-S/S: Cubical type as per Single Line Diagram drawing"/>
    <s v="NO"/>
    <n v="1"/>
    <n v="6151.44"/>
    <n v="6151.44"/>
    <x v="15"/>
    <m/>
    <s v="Main Building"/>
  </r>
  <r>
    <s v="Plan-MB-10841"/>
    <s v="MSB-HVAC Pump: Cubical type as per Single Line Diagram drawing"/>
    <s v="NO"/>
    <n v="1"/>
    <n v="7689.3"/>
    <n v="7689.3"/>
    <x v="15"/>
    <m/>
    <s v="Main Building"/>
  </r>
  <r>
    <s v="Plan-MB-10842"/>
    <s v="MSB-MSQ: Cubical type as per Single Line Diagram drawing"/>
    <s v="NO"/>
    <n v="1"/>
    <n v="3844.65"/>
    <n v="3844.65"/>
    <x v="15"/>
    <m/>
    <s v="Main Building"/>
  </r>
  <r>
    <s v="Plan-MB-10843"/>
    <s v="ESMSB-SER: Cubical type as per Single Line Diagram drawing"/>
    <s v="NO"/>
    <n v="1"/>
    <n v="5370.2070000000003"/>
    <n v="5370.2070000000003"/>
    <x v="15"/>
    <m/>
    <s v="Main Building"/>
  </r>
  <r>
    <s v="Plan-MB-10844"/>
    <s v="MSB-1G: Cubical type as per Single Line Diagram drawing"/>
    <s v="NO"/>
    <n v="1"/>
    <n v="5554.75"/>
    <n v="5554.75"/>
    <x v="15"/>
    <m/>
    <s v="Main Building"/>
  </r>
  <r>
    <s v="Plan-MB-10845"/>
    <s v="MSB-2G: Cubical type as per Single Line Diagram drawing"/>
    <s v="NO"/>
    <n v="1"/>
    <n v="5554.75"/>
    <n v="5554.75"/>
    <x v="15"/>
    <m/>
    <s v="Main Building"/>
  </r>
  <r>
    <s v="Plan-MB-10846"/>
    <s v="MSB-VAVI-G: Cubical type as per Single Line Diagram drawing"/>
    <s v="NO"/>
    <n v="1"/>
    <n v="3362.5309999999999"/>
    <n v="3362.5309999999999"/>
    <x v="15"/>
    <m/>
    <s v="Main Building"/>
  </r>
  <r>
    <s v="Plan-MB-10847"/>
    <s v="ESMSB-1G: Cubical type as per Single Line Diagram drawing"/>
    <s v="NO"/>
    <n v="1"/>
    <n v="8458.23"/>
    <n v="8458.23"/>
    <x v="15"/>
    <m/>
    <s v="Main Building"/>
  </r>
  <r>
    <s v="Plan-MB-10848"/>
    <s v="ESMSB-2G: Cubical type as per Single Line Diagram drawing"/>
    <s v="NO"/>
    <n v="1"/>
    <n v="6305.2259999999997"/>
    <n v="6305.2259999999997"/>
    <x v="15"/>
    <m/>
    <s v="Main Building"/>
  </r>
  <r>
    <s v="Plan-MB-10849"/>
    <s v="MSB-AUD: Cubical type as per Single Line Diagram drawing"/>
    <s v="NO"/>
    <n v="1"/>
    <n v="3227.9679999999998"/>
    <n v="3227.9679999999998"/>
    <x v="15"/>
    <m/>
    <s v="Main Building"/>
  </r>
  <r>
    <s v="Plan-MB-10850"/>
    <s v="MSB-KIT: Cubical type as per Single Line Diagram drawing"/>
    <s v="NO"/>
    <n v="1"/>
    <n v="6151.44"/>
    <n v="6151.44"/>
    <x v="15"/>
    <m/>
    <s v="Main Building"/>
  </r>
  <r>
    <s v="Plan-MB-10851"/>
    <s v="MSB-HC: Cubical type as per Single Line Diagram drawing"/>
    <s v="NO"/>
    <n v="1"/>
    <n v="2034.5889999999999"/>
    <n v="2034.5889999999999"/>
    <x v="15"/>
    <m/>
    <s v="Main Building"/>
  </r>
  <r>
    <s v="Plan-MB-10852"/>
    <s v="EMDB-ITI: Cubical type as per Single Line Diagram drawing"/>
    <s v="NO"/>
    <n v="1"/>
    <n v="5382.51"/>
    <n v="5382.51"/>
    <x v="15"/>
    <m/>
    <s v="Main Building"/>
  </r>
  <r>
    <s v="Plan-MB-10853"/>
    <s v="EMDB-IT2: Cubical type as per Single Line Diagram drawing"/>
    <s v="NO"/>
    <n v="1"/>
    <n v="3808.51"/>
    <n v="3808.51"/>
    <x v="15"/>
    <m/>
    <s v="Main Building"/>
  </r>
  <r>
    <s v="Plan-MB-10854"/>
    <s v="MSB-1/F1: Cubical type as per Single Line Diagram drawing"/>
    <s v="NO"/>
    <n v="1"/>
    <n v="5186.433"/>
    <n v="5186.433"/>
    <x v="15"/>
    <m/>
    <s v="Main Building"/>
  </r>
  <r>
    <s v="Plan-MB-10855"/>
    <s v="MSB-2/F1: Cubical type as per Single Line Diagram drawing"/>
    <s v="NO"/>
    <n v="1"/>
    <n v="5186.433"/>
    <n v="5186.433"/>
    <x v="15"/>
    <m/>
    <s v="Main Building"/>
  </r>
  <r>
    <s v="Plan-MB-10856"/>
    <s v="MSB-3/F1: Cubical type as per Single Line Diagram drawing"/>
    <s v="NO"/>
    <n v="1"/>
    <n v="5382.51"/>
    <n v="5382.51"/>
    <x v="15"/>
    <m/>
    <s v="Main Building"/>
  </r>
  <r>
    <s v="Plan-MB-10857"/>
    <s v="MSB-VAVI-F1: Cubical type as per Single Line Diagram drawing"/>
    <s v="NO"/>
    <n v="1"/>
    <n v="4767.366"/>
    <n v="4767.366"/>
    <x v="15"/>
    <m/>
    <s v="Main Building"/>
  </r>
  <r>
    <s v="Plan-MB-10858"/>
    <s v="MSB-VAV2-F1: Cubical type as per Single Line Diagram drawing"/>
    <s v="NO"/>
    <n v="1"/>
    <n v="3460.1849999999999"/>
    <n v="3460.1849999999999"/>
    <x v="15"/>
    <m/>
    <s v="Main Building"/>
  </r>
  <r>
    <s v="Plan-MB-10859"/>
    <s v="MSB-1/F2: Cubical type as per Single Line Diagram drawing"/>
    <s v="NO"/>
    <n v="1"/>
    <n v="6535.9049999999997"/>
    <n v="6535.9049999999997"/>
    <x v="15"/>
    <m/>
    <s v="Main Building"/>
  </r>
  <r>
    <s v="Plan-MB-10860"/>
    <s v="MSB-2/F2: Cubical type as per Single Line Diagram drawing"/>
    <s v="NO"/>
    <n v="1"/>
    <n v="4805.8130000000001"/>
    <n v="4805.8130000000001"/>
    <x v="15"/>
    <m/>
    <s v="Main Building"/>
  </r>
  <r>
    <s v="Plan-MB-10861"/>
    <s v="MSB-3/F2: Cubical type as per Single Line Diagram drawing"/>
    <s v="NO"/>
    <n v="1"/>
    <n v="8458.23"/>
    <n v="8458.23"/>
    <x v="15"/>
    <m/>
    <s v="Main Building"/>
  </r>
  <r>
    <s v="Plan-MB-10862"/>
    <s v="MSB-VAV1-F2: Cubical type as per Single Line Diagram drawing"/>
    <s v="NO"/>
    <n v="1"/>
    <n v="4805.8130000000001"/>
    <n v="4805.8130000000001"/>
    <x v="15"/>
    <m/>
    <s v="Main Building"/>
  </r>
  <r>
    <s v="Plan-MB-10863"/>
    <s v="MSB-VAV2-F2: Cubical type as per Single Line Diagram drawing"/>
    <s v="NO"/>
    <n v="1"/>
    <n v="3653.1860000000001"/>
    <n v="3653.1860000000001"/>
    <x v="15"/>
    <m/>
    <s v="Main Building"/>
  </r>
  <r>
    <s v="Plan-MB-10864"/>
    <s v="MSB-1/RF: Cubical type as per Single Line Diagram drawing"/>
    <s v="NO"/>
    <n v="1"/>
    <n v="7689.3"/>
    <n v="7689.3"/>
    <x v="15"/>
    <m/>
    <s v="Main Building"/>
  </r>
  <r>
    <s v="Plan-MB-10865"/>
    <s v="MSB-2/RF: Cubical type as per Single Line Diagram drawing"/>
    <s v="NO"/>
    <n v="1"/>
    <n v="4805.8130000000001"/>
    <n v="4805.8130000000001"/>
    <x v="15"/>
    <m/>
    <s v="Main Building"/>
  </r>
  <r>
    <s v="Plan-MB-10866"/>
    <s v="MSB-AHU1.RF: Cubical type as per Single Line Diagram drawing"/>
    <s v="NO"/>
    <n v="1"/>
    <n v="4039.1889999999999"/>
    <n v="4039.1889999999999"/>
    <x v="15"/>
    <m/>
    <s v="Main Building"/>
  </r>
  <r>
    <s v="Plan-MB-10867"/>
    <s v="MSB-AHU2.RF: Cubical type as per Single Line Diagram drawing"/>
    <s v="NO"/>
    <n v="1"/>
    <n v="4039.1889999999999"/>
    <n v="4039.1889999999999"/>
    <x v="15"/>
    <m/>
    <s v="Main Building"/>
  </r>
  <r>
    <s v="Plan-MB-10868"/>
    <s v="ESMSB1-RF: Cubical type as per Single Line Diagram drawing"/>
    <s v="NO"/>
    <n v="1"/>
    <n v="6535.9049999999997"/>
    <n v="6535.9049999999997"/>
    <x v="15"/>
    <m/>
    <s v="Main Building"/>
  </r>
  <r>
    <s v="Plan-MB-10869"/>
    <s v="ESMSB2-RF: Cubical type as per Single Line Diagram drawing"/>
    <s v="NO"/>
    <n v="1"/>
    <n v="5186.433"/>
    <n v="5186.433"/>
    <x v="15"/>
    <m/>
    <s v="Main Building"/>
  </r>
  <r>
    <s v="Plan-MB-10870"/>
    <s v="ESMSB-SMF1-RF: Cubical type as per Single Line Diagram drawing"/>
    <s v="NO"/>
    <n v="1"/>
    <n v="5382.51"/>
    <n v="5382.51"/>
    <x v="15"/>
    <m/>
    <s v="Main Building"/>
  </r>
  <r>
    <s v="Plan-MB-10871"/>
    <s v="ESMSB-SMF2-RF: Cubical type as per Single Line Diagram drawing"/>
    <s v="NO"/>
    <n v="1"/>
    <n v="5157.2139999999999"/>
    <n v="5157.2139999999999"/>
    <x v="15"/>
    <m/>
    <s v="Main Building"/>
  </r>
  <r>
    <s v="Plan-MB-10872"/>
    <s v="12 Way DB TPN double busbar as per Distribution Board Schedule"/>
    <s v="NO"/>
    <n v="20"/>
    <n v="269.12599999999998"/>
    <n v="5382.5199999999995"/>
    <x v="15"/>
    <m/>
    <s v="Main Building"/>
  </r>
  <r>
    <s v="Plan-MB-10873"/>
    <s v="12 Way DB TPN single busbar as per Distribution Board Schedule"/>
    <s v="NO"/>
    <n v="51"/>
    <n v="246.05799999999999"/>
    <n v="12548.957999999999"/>
    <x v="15"/>
    <m/>
    <s v="Main Building"/>
  </r>
  <r>
    <s v="Plan-MB-10874"/>
    <s v="10 Way DB TPN double busbar as per Distribution Board Schedule"/>
    <s v="NO"/>
    <n v="11"/>
    <n v="238.36799999999999"/>
    <n v="2622.0479999999998"/>
    <x v="15"/>
    <m/>
    <s v="Main Building"/>
  </r>
  <r>
    <s v="Plan-MB-10875"/>
    <s v="10 Way DB TPN single busbar as per Distribution Board Schedule"/>
    <s v="NO"/>
    <n v="35"/>
    <n v="246.05799999999999"/>
    <n v="8612.0299999999988"/>
    <x v="15"/>
    <m/>
    <s v="Main Building"/>
  </r>
  <r>
    <s v="Plan-MB-10876"/>
    <s v="8 Way DB TPN double busbar as per Distribution Board Schedule"/>
    <s v="NO"/>
    <n v="7"/>
    <n v="211.45599999999999"/>
    <n v="1480.192"/>
    <x v="15"/>
    <m/>
    <s v="Main Building"/>
  </r>
  <r>
    <s v="Plan-MB-10877"/>
    <s v="8 Way DB TPN single busbar as per Distribution Board Schedule"/>
    <s v="NO"/>
    <n v="2"/>
    <n v="199.922"/>
    <n v="399.84399999999999"/>
    <x v="15"/>
    <m/>
    <s v="Main Building"/>
  </r>
  <r>
    <s v="Plan-MB-10878"/>
    <s v="6 Way DB TPN single busbar as per Distribution Board Schedule"/>
    <s v="NO"/>
    <n v="1"/>
    <n v="192.233"/>
    <n v="192.233"/>
    <x v="15"/>
    <m/>
    <s v="Main Building"/>
  </r>
  <r>
    <s v="Plan-MB-10879"/>
    <s v="4 Way DB TPN single busbar as per Distribution Board Schedule"/>
    <s v="NO"/>
    <n v="1"/>
    <n v="184.54300000000001"/>
    <n v="184.54300000000001"/>
    <x v="15"/>
    <m/>
    <s v="Main Building"/>
  </r>
  <r>
    <s v="Plan-MB-10880"/>
    <s v="18 Way SPN single busbar as per Distribution Board Schedule"/>
    <s v="NO"/>
    <n v="1"/>
    <n v="176.85400000000001"/>
    <n v="176.85400000000001"/>
    <x v="15"/>
    <m/>
    <s v="Main Building"/>
  </r>
  <r>
    <s v="Plan-MB-10881"/>
    <s v="15 Way SPN double busbar as per Distribution Board Schedule"/>
    <s v="NO"/>
    <n v="1"/>
    <n v="269.12599999999998"/>
    <n v="269.12599999999998"/>
    <x v="15"/>
    <m/>
    <s v="Main Building"/>
  </r>
  <r>
    <s v="Plan-MB-10882"/>
    <s v="12 Way SPN double busbar as per Distribution Board Schedule"/>
    <s v="NO"/>
    <n v="5"/>
    <n v="192.233"/>
    <n v="961.16499999999996"/>
    <x v="15"/>
    <m/>
    <s v="Main Building"/>
  </r>
  <r>
    <s v="Plan-MB-10883"/>
    <s v="10 Way SPN double busbar as per Distribution Board Schedule"/>
    <s v="NO"/>
    <n v="5"/>
    <n v="184.54300000000001"/>
    <n v="922.71500000000003"/>
    <x v="15"/>
    <m/>
    <s v="Main Building"/>
  </r>
  <r>
    <s v="Plan-MB-10884"/>
    <s v="Feeder Pillar-1: Cubical type as per Distribution Board Schedule"/>
    <s v="NO"/>
    <n v="1"/>
    <n v="787.38400000000001"/>
    <n v="787.38400000000001"/>
    <x v="15"/>
    <m/>
    <s v="Main Building"/>
  </r>
  <r>
    <s v="Plan-MB-10885"/>
    <s v="Feeder Pillar-2: Cubical type as per Distribution Board Schedule"/>
    <s v="NO"/>
    <n v="1"/>
    <n v="783.54"/>
    <n v="783.54"/>
    <x v="15"/>
    <m/>
    <s v="Main Building"/>
  </r>
  <r>
    <s v="Plan-MB-10886"/>
    <s v="DB-SHLT. 1 &amp; 2: Cubical type as per Distribution Board Schedule"/>
    <s v="NO"/>
    <n v="2"/>
    <n v="197.61500000000001"/>
    <n v="395.23"/>
    <x v="15"/>
    <m/>
    <s v="Main Building"/>
  </r>
  <r>
    <s v="Plan-MB-10887"/>
    <s v="DB/AC-SR-01/1,2,3: Cubical type as per Distribution Board Schedule"/>
    <s v="NO"/>
    <n v="3"/>
    <n v="187.619"/>
    <n v="562.85699999999997"/>
    <x v="15"/>
    <m/>
    <s v="Main Building"/>
  </r>
  <r>
    <s v="Plan-MB-10888"/>
    <s v="DB-AHU-05/1,2: Cubical type as per Distribution Board Schedule"/>
    <s v="NO"/>
    <n v="2"/>
    <n v="192.233"/>
    <n v="384.46600000000001"/>
    <x v="15"/>
    <m/>
    <s v="Main Building"/>
  </r>
  <r>
    <s v="Plan-MB-10889"/>
    <s v="DB-AHU-06/1,2: Cubical type as per Distribution Board Schedule"/>
    <s v="NO"/>
    <n v="2"/>
    <n v="192.233"/>
    <n v="384.46600000000001"/>
    <x v="15"/>
    <m/>
    <s v="Main Building"/>
  </r>
  <r>
    <s v="Plan-MB-10890"/>
    <s v="DB-AHU-07/1,2: Cubical type as per Distribution Board Schedule"/>
    <s v="NO"/>
    <n v="2"/>
    <n v="192.233"/>
    <n v="384.46600000000001"/>
    <x v="15"/>
    <m/>
    <s v="Main Building"/>
  </r>
  <r>
    <s v="Plan-MB-10891"/>
    <s v="Dimmer with int. switch (2-Gang)"/>
    <s v="NO"/>
    <n v="12"/>
    <n v="553.63"/>
    <n v="6643.5599999999995"/>
    <x v="15"/>
    <m/>
    <s v="Main Building"/>
  </r>
  <r>
    <s v="Plan-MB-10892"/>
    <s v="Dimmer with int. switch (4-Gang)"/>
    <s v="NO"/>
    <n v="3"/>
    <n v="330.64"/>
    <n v="991.92"/>
    <x v="15"/>
    <m/>
    <s v="Main Building"/>
  </r>
  <r>
    <s v="Plan-MB-10893"/>
    <s v="Occupancy sensor"/>
    <s v="NO"/>
    <n v="39"/>
    <n v="69.203999999999994"/>
    <n v="2698.9559999999997"/>
    <x v="15"/>
    <m/>
    <s v="Main Building"/>
  </r>
  <r>
    <s v="Plan-MB-10894"/>
    <s v="8 Channel switch actuator with timer"/>
    <s v="NO"/>
    <n v="7"/>
    <n v="292.19299999999998"/>
    <n v="2045.3509999999999"/>
    <x v="15"/>
    <m/>
    <s v="Main Building"/>
  </r>
  <r>
    <s v="Plan-MB-10895"/>
    <s v="4 Channel switch actuator with timer"/>
    <s v="NO"/>
    <n v="3"/>
    <n v="176.85400000000001"/>
    <n v="530.56200000000001"/>
    <x v="15"/>
    <m/>
    <s v="Main Building"/>
  </r>
  <r>
    <s v="Plan-MB-10896"/>
    <s v="Un-interruptible EIB Power Supply"/>
    <s v="NO"/>
    <n v="2"/>
    <n v="92.272000000000006"/>
    <n v="184.54400000000001"/>
    <x v="15"/>
    <m/>
    <s v="Main Building"/>
  </r>
  <r>
    <s v="Plan-MB-10897"/>
    <s v="Battery module"/>
    <s v="NO"/>
    <n v="2"/>
    <n v="73.048000000000002"/>
    <n v="146.096"/>
    <x v="15"/>
    <m/>
    <s v="Main Building"/>
  </r>
  <r>
    <s v="Plan-MB-10898"/>
    <s v="EIB Bus coupler"/>
    <s v="NO"/>
    <n v="23"/>
    <n v="92.272000000000006"/>
    <n v="2122.2560000000003"/>
    <x v="15"/>
    <m/>
    <s v="Main Building"/>
  </r>
  <r>
    <s v="Plan-MB-10899"/>
    <s v="1-Gang switch"/>
    <s v="NO"/>
    <n v="1146"/>
    <n v="53.825000000000003"/>
    <n v="61683.450000000004"/>
    <x v="15"/>
    <m/>
    <s v="Main Building"/>
  </r>
  <r>
    <s v="Plan-MB-10900"/>
    <s v="2-Gang switch"/>
    <s v="NO"/>
    <n v="91"/>
    <n v="61.514000000000003"/>
    <n v="5597.7740000000003"/>
    <x v="15"/>
    <m/>
    <s v="Main Building"/>
  </r>
  <r>
    <s v="Plan-MB-10901"/>
    <s v="3-Gang switch"/>
    <s v="NO"/>
    <n v="22"/>
    <n v="61.514000000000003"/>
    <n v="1353.308"/>
    <x v="15"/>
    <m/>
    <s v="Main Building"/>
  </r>
  <r>
    <s v="Plan-MB-10902"/>
    <s v="1-Gang two way switch"/>
    <s v="NO"/>
    <n v="14"/>
    <n v="57.67"/>
    <n v="807.38"/>
    <x v="15"/>
    <m/>
    <s v="Main Building"/>
  </r>
  <r>
    <s v="Plan-MB-10903"/>
    <s v="Touch screen"/>
    <s v="NO"/>
    <n v="1"/>
    <n v="2460.576"/>
    <n v="2460.576"/>
    <x v="15"/>
    <m/>
    <s v="Main Building"/>
  </r>
  <r>
    <s v="Plan-MB-10904"/>
    <s v="PC with graphic software"/>
    <s v="NO"/>
    <n v="1"/>
    <n v="261.43599999999998"/>
    <n v="261.43599999999998"/>
    <x v="15"/>
    <m/>
    <s v="Main Building"/>
  </r>
  <r>
    <s v="Plan-MB-10905"/>
    <s v="Lighting control panel"/>
    <s v="NO"/>
    <n v="20"/>
    <n v="69.203999999999994"/>
    <n v="1384.08"/>
    <x v="15"/>
    <m/>
    <s v="Main Building"/>
  </r>
  <r>
    <s v="Plan-MB-10906"/>
    <s v="Drawing #910-BMS-100-01)"/>
    <s v="ITEM"/>
    <n v="1"/>
    <n v="3460.1849999999999"/>
    <n v="3460.1849999999999"/>
    <x v="15"/>
    <m/>
    <s v="Main Building"/>
  </r>
  <r>
    <s v="Plan-MB-10907"/>
    <s v="Section No. 16462)"/>
    <s v="ITEM"/>
    <n v="1"/>
    <n v="1537.86"/>
    <n v="1537.86"/>
    <x v="15"/>
    <m/>
    <s v="Main Building"/>
  </r>
  <r>
    <s v="Plan-MB-10908"/>
    <s v="Type &quot;F1&quot;"/>
    <s v="NO"/>
    <n v="2911"/>
    <n v="16.916"/>
    <n v="49242.476000000002"/>
    <x v="15"/>
    <m/>
    <s v="Main Building"/>
  </r>
  <r>
    <s v="Plan-MB-10909"/>
    <s v="Type &quot;F1A&quot;"/>
    <s v="NO"/>
    <n v="845"/>
    <n v="32.295000000000002"/>
    <n v="27289.275000000001"/>
    <x v="15"/>
    <m/>
    <s v="Main Building"/>
  </r>
  <r>
    <s v="Plan-MB-10910"/>
    <s v="Type &quot;F2&quot;"/>
    <s v="NO"/>
    <n v="87"/>
    <n v="16.916"/>
    <n v="1471.692"/>
    <x v="15"/>
    <m/>
    <s v="Main Building"/>
  </r>
  <r>
    <s v="Plan-MB-10911"/>
    <s v="Type &quot;F2A&quot;"/>
    <s v="NO"/>
    <n v="33"/>
    <n v="27.681000000000001"/>
    <n v="913.47300000000007"/>
    <x v="15"/>
    <m/>
    <s v="Main Building"/>
  </r>
  <r>
    <s v="Plan-MB-10912"/>
    <s v="Type &quot;F3&quot;"/>
    <s v="NO"/>
    <n v="15"/>
    <n v="6.1509999999999998"/>
    <n v="92.265000000000001"/>
    <x v="15"/>
    <m/>
    <s v="Main Building"/>
  </r>
  <r>
    <s v="Plan-MB-10913"/>
    <s v="Type &quot;F3A&quot;"/>
    <s v="NO"/>
    <n v="6"/>
    <n v="49.98"/>
    <n v="299.88"/>
    <x v="15"/>
    <m/>
    <s v="Main Building"/>
  </r>
  <r>
    <s v="Plan-MB-10914"/>
    <s v="Type &quot;F4&quot;"/>
    <s v="NO"/>
    <n v="1189"/>
    <n v="18.454000000000001"/>
    <n v="21941.806"/>
    <x v="15"/>
    <m/>
    <s v="Main Building"/>
  </r>
  <r>
    <s v="Plan-MB-10915"/>
    <s v="Type &quot;F4A&quot;"/>
    <s v="NO"/>
    <n v="407"/>
    <n v="29.219000000000001"/>
    <n v="11892.133"/>
    <x v="15"/>
    <m/>
    <s v="Main Building"/>
  </r>
  <r>
    <s v="Plan-MB-10916"/>
    <s v="Type &quot;F5&quot;"/>
    <s v="NO"/>
    <n v="150"/>
    <n v="17.684999999999999"/>
    <n v="2652.75"/>
    <x v="15"/>
    <m/>
    <s v="Main Building"/>
  </r>
  <r>
    <s v="Plan-MB-10917"/>
    <s v="Type &quot;F5A&quot;"/>
    <s v="NO"/>
    <n v="97"/>
    <n v="28.45"/>
    <n v="2759.65"/>
    <x v="15"/>
    <m/>
    <s v="Main Building"/>
  </r>
  <r>
    <s v="Plan-MB-10918"/>
    <s v="Type &quot;F6&quot;"/>
    <s v="NO"/>
    <n v="71"/>
    <n v="17.684999999999999"/>
    <n v="1255.635"/>
    <x v="15"/>
    <m/>
    <s v="Main Building"/>
  </r>
  <r>
    <s v="Plan-MB-10919"/>
    <s v="Type &quot;F7A&quot;"/>
    <s v="NO"/>
    <n v="24"/>
    <n v="42.290999999999997"/>
    <n v="1014.9839999999999"/>
    <x v="15"/>
    <m/>
    <s v="Main Building"/>
  </r>
  <r>
    <s v="Plan-MB-10920"/>
    <s v="Type &quot;F8&quot;"/>
    <s v="NO"/>
    <n v="9"/>
    <n v="61.514000000000003"/>
    <n v="553.62599999999998"/>
    <x v="15"/>
    <m/>
    <s v="Main Building"/>
  </r>
  <r>
    <s v="Plan-MB-10921"/>
    <s v="Type &quot;F8A&quot;"/>
    <s v="NO"/>
    <n v="17"/>
    <n v="73.048000000000002"/>
    <n v="1241.816"/>
    <x v="15"/>
    <m/>
    <s v="Main Building"/>
  </r>
  <r>
    <s v="Plan-MB-10922"/>
    <s v="Type &quot;F9&quot;"/>
    <s v="NO"/>
    <n v="103"/>
    <n v="28.45"/>
    <n v="2930.35"/>
    <x v="15"/>
    <m/>
    <s v="Main Building"/>
  </r>
  <r>
    <s v="Plan-MB-10923"/>
    <s v="Type &quot;F9A&quot;"/>
    <s v="NO"/>
    <n v="17"/>
    <n v="43.829000000000001"/>
    <n v="745.09299999999996"/>
    <x v="15"/>
    <m/>
    <s v="Main Building"/>
  </r>
  <r>
    <s v="Plan-MB-10924"/>
    <s v="Type &quot;F10&quot;"/>
    <s v="NO"/>
    <n v="63"/>
    <n v="20.760999999999999"/>
    <n v="1307.943"/>
    <x v="15"/>
    <m/>
    <s v="Main Building"/>
  </r>
  <r>
    <s v="Plan-MB-10925"/>
    <s v="Type &quot;F10A&quot;"/>
    <s v="NO"/>
    <n v="107"/>
    <n v="36.14"/>
    <n v="3866.98"/>
    <x v="15"/>
    <m/>
    <s v="Main Building"/>
  </r>
  <r>
    <s v="Plan-MB-10926"/>
    <s v="Type &quot;F11A&quot;"/>
    <s v="NO"/>
    <n v="129"/>
    <n v="49.98"/>
    <n v="6447.4199999999992"/>
    <x v="15"/>
    <m/>
    <s v="Main Building"/>
  </r>
  <r>
    <s v="Plan-MB-10927"/>
    <s v="Type &quot;F12&quot;"/>
    <s v="NO"/>
    <n v="55"/>
    <n v="38.447000000000003"/>
    <n v="2114.585"/>
    <x v="15"/>
    <m/>
    <s v="Main Building"/>
  </r>
  <r>
    <s v="Plan-MB-10928"/>
    <s v="Type &quot;F12A&quot;"/>
    <s v="NO"/>
    <n v="2"/>
    <n v="38.447000000000003"/>
    <n v="76.894000000000005"/>
    <x v="15"/>
    <m/>
    <s v="Main Building"/>
  </r>
  <r>
    <s v="Plan-MB-10929"/>
    <s v="Type &quot;F13&quot;"/>
    <s v="NO"/>
    <n v="98"/>
    <n v="18.454000000000001"/>
    <n v="1808.492"/>
    <x v="15"/>
    <m/>
    <s v="Main Building"/>
  </r>
  <r>
    <s v="Plan-MB-10930"/>
    <s v="Type &quot;F13A&quot;"/>
    <s v="NO"/>
    <n v="61"/>
    <n v="29.219000000000001"/>
    <n v="1782.3590000000002"/>
    <x v="15"/>
    <m/>
    <s v="Main Building"/>
  </r>
  <r>
    <s v="Plan-MB-10931"/>
    <s v="Type &quot;F14&quot;"/>
    <s v="NO"/>
    <n v="25"/>
    <n v="45.366999999999997"/>
    <n v="1134.175"/>
    <x v="15"/>
    <m/>
    <s v="Main Building"/>
  </r>
  <r>
    <s v="Plan-MB-10932"/>
    <s v="Type &quot;F15&quot;"/>
    <s v="NO"/>
    <n v="29"/>
    <n v="18.454000000000001"/>
    <n v="535.16600000000005"/>
    <x v="15"/>
    <m/>
    <s v="Main Building"/>
  </r>
  <r>
    <s v="Plan-MB-10933"/>
    <s v="Type &quot;F15A&quot;"/>
    <s v="NO"/>
    <n v="10"/>
    <n v="29.219000000000001"/>
    <n v="292.19"/>
    <x v="15"/>
    <m/>
    <s v="Main Building"/>
  </r>
  <r>
    <s v="Plan-MB-10934"/>
    <s v="Type &quot;F16&quot;"/>
    <s v="NO"/>
    <n v="32"/>
    <n v="16.916"/>
    <n v="541.31200000000001"/>
    <x v="15"/>
    <m/>
    <s v="Main Building"/>
  </r>
  <r>
    <s v="Plan-MB-10935"/>
    <s v="Type &quot;F16A&quot;"/>
    <s v="NO"/>
    <n v="8"/>
    <n v="27.681000000000001"/>
    <n v="221.44800000000001"/>
    <x v="15"/>
    <m/>
    <s v="Main Building"/>
  </r>
  <r>
    <s v="Plan-MB-10936"/>
    <s v="Type &quot;F17&quot;"/>
    <s v="NO"/>
    <n v="49"/>
    <n v="16.916"/>
    <n v="828.88400000000001"/>
    <x v="15"/>
    <m/>
    <s v="Main Building"/>
  </r>
  <r>
    <s v="Plan-MB-10937"/>
    <s v="Type &quot;F17A&quot;"/>
    <s v="NO"/>
    <n v="11"/>
    <n v="27.681000000000001"/>
    <n v="304.49099999999999"/>
    <x v="15"/>
    <m/>
    <s v="Main Building"/>
  </r>
  <r>
    <s v="Plan-MB-10938"/>
    <s v="Type &quot;F18&quot;"/>
    <s v="NO"/>
    <n v="25"/>
    <n v="33.064"/>
    <n v="826.6"/>
    <x v="15"/>
    <m/>
    <s v="Main Building"/>
  </r>
  <r>
    <s v="Plan-MB-10939"/>
    <s v="Type &quot;F18A&quot;"/>
    <s v="NO"/>
    <n v="1"/>
    <n v="43.829000000000001"/>
    <n v="43.829000000000001"/>
    <x v="15"/>
    <m/>
    <s v="Main Building"/>
  </r>
  <r>
    <s v="Plan-MB-10940"/>
    <s v="Type &quot;F19&quot;"/>
    <s v="NO"/>
    <n v="31"/>
    <n v="8.4580000000000002"/>
    <n v="262.19799999999998"/>
    <x v="15"/>
    <m/>
    <s v="Main Building"/>
  </r>
  <r>
    <s v="Plan-MB-10941"/>
    <s v="Type &quot;F19A&quot;"/>
    <s v="NO"/>
    <n v="8"/>
    <n v="55.363"/>
    <n v="442.904"/>
    <x v="15"/>
    <m/>
    <s v="Main Building"/>
  </r>
  <r>
    <s v="Plan-MB-10942"/>
    <s v="Type &quot;F21&quot;"/>
    <s v="NO"/>
    <n v="48"/>
    <n v="33.832999999999998"/>
    <n v="1623.9839999999999"/>
    <x v="15"/>
    <m/>
    <s v="Main Building"/>
  </r>
  <r>
    <s v="Plan-MB-10943"/>
    <s v="Type &quot;F21A&quot;"/>
    <s v="NO"/>
    <n v="16"/>
    <n v="29.988"/>
    <n v="479.80799999999999"/>
    <x v="15"/>
    <m/>
    <s v="Main Building"/>
  </r>
  <r>
    <s v="Plan-MB-10944"/>
    <s v="Type &quot;F22&quot;"/>
    <s v="NO"/>
    <n v="8"/>
    <n v="40.753"/>
    <n v="326.024"/>
    <x v="15"/>
    <m/>
    <s v="Main Building"/>
  </r>
  <r>
    <s v="Plan-MB-10945"/>
    <s v="Type &quot;F23&quot;"/>
    <s v="NO"/>
    <n v="44"/>
    <n v="18.454000000000001"/>
    <n v="811.976"/>
    <x v="15"/>
    <m/>
    <s v="Main Building"/>
  </r>
  <r>
    <s v="Plan-MB-10946"/>
    <s v="Type &quot;F23A&quot;"/>
    <s v="NO"/>
    <n v="14"/>
    <n v="29.219000000000001"/>
    <n v="409.06600000000003"/>
    <x v="15"/>
    <m/>
    <s v="Main Building"/>
  </r>
  <r>
    <s v="Plan-MB-10947"/>
    <s v="Type &quot;F24&quot;"/>
    <s v="NO"/>
    <n v="34"/>
    <n v="18.454000000000001"/>
    <n v="627.43600000000004"/>
    <x v="15"/>
    <m/>
    <s v="Main Building"/>
  </r>
  <r>
    <s v="Plan-MB-10948"/>
    <s v="Type &quot;F24A&quot;"/>
    <s v="NO"/>
    <n v="10"/>
    <n v="29.219000000000001"/>
    <n v="292.19"/>
    <x v="15"/>
    <m/>
    <s v="Main Building"/>
  </r>
  <r>
    <s v="Plan-MB-10949"/>
    <s v="Type &quot;F25A&quot;"/>
    <s v="NO"/>
    <n v="23"/>
    <n v="85.350999999999999"/>
    <n v="1963.0729999999999"/>
    <x v="15"/>
    <m/>
    <s v="Main Building"/>
  </r>
  <r>
    <s v="Plan-MB-10950"/>
    <s v="Type &quot;F26&quot;"/>
    <s v="NO"/>
    <n v="5"/>
    <n v="109.188"/>
    <n v="545.94000000000005"/>
    <x v="15"/>
    <m/>
    <s v="Main Building"/>
  </r>
  <r>
    <s v="Plan-MB-10951"/>
    <s v="Type &quot;F27&quot;"/>
    <s v="MR"/>
    <n v="466"/>
    <n v="25.375"/>
    <n v="11824.75"/>
    <x v="15"/>
    <m/>
    <s v="Main Building"/>
  </r>
  <r>
    <s v="Plan-MB-10952"/>
    <s v="Type &quot;F28&quot;"/>
    <s v="MR"/>
    <n v="85"/>
    <n v="14.61"/>
    <n v="1241.8499999999999"/>
    <x v="15"/>
    <m/>
    <s v="Main Building"/>
  </r>
  <r>
    <s v="Plan-MB-10953"/>
    <s v="Exit sign (inside staircase)"/>
    <s v="NO"/>
    <n v="99"/>
    <n v="14.61"/>
    <n v="1446.3899999999999"/>
    <x v="15"/>
    <m/>
    <s v="Main Building"/>
  </r>
  <r>
    <s v="Plan-MB-10954"/>
    <s v="Exit sign (Decorative)"/>
    <s v="NO"/>
    <n v="68"/>
    <n v="28.45"/>
    <n v="1934.6"/>
    <x v="15"/>
    <m/>
    <s v="Main Building"/>
  </r>
  <r>
    <s v="Plan-MB-10955"/>
    <s v="Input V=415V, Output V=240V, back-up time duration 1hr."/>
    <s v="NO"/>
    <n v="1"/>
    <n v="23067.9"/>
    <n v="23067.9"/>
    <x v="15"/>
    <m/>
    <s v="Main Building"/>
  </r>
  <r>
    <s v="Plan-MB-10956"/>
    <s v="Input V=415V, Output V=240V, back-up time duration 1hr."/>
    <s v="NO"/>
    <n v="1"/>
    <n v="26912.55"/>
    <n v="26912.55"/>
    <x v="15"/>
    <m/>
    <s v="Main Building"/>
  </r>
  <r>
    <s v="Plan-MB-10957"/>
    <s v="Multi point air terminal."/>
    <s v="NO"/>
    <n v="8"/>
    <n v="30.757000000000001"/>
    <n v="246.05600000000001"/>
    <x v="15"/>
    <m/>
    <s v="Main Building"/>
  </r>
  <r>
    <s v="Plan-MB-10958"/>
    <s v="25mmx3mm copper tape"/>
    <s v="MR"/>
    <n v="630"/>
    <n v="2.3069999999999999"/>
    <n v="1453.4099999999999"/>
    <x v="15"/>
    <m/>
    <s v="Main Building"/>
  </r>
  <r>
    <s v="Plan-MB-10959"/>
    <s v="1Cx70mm2 copper in conduit"/>
    <s v="MR"/>
    <n v="160"/>
    <n v="6.1509999999999998"/>
    <n v="984.16"/>
    <x v="15"/>
    <m/>
    <s v="Main Building"/>
  </r>
  <r>
    <s v="Plan-MB-10960"/>
    <s v="Earth pit with electrode rods"/>
    <s v="NO"/>
    <n v="8"/>
    <n v="44.597999999999999"/>
    <n v="356.78399999999999"/>
    <x v="15"/>
    <m/>
    <s v="Main Building"/>
  </r>
  <r>
    <s v="Plan-MB-10961"/>
    <s v="drawing and specifications and all necessary accessories"/>
    <s v="NO"/>
    <n v="29"/>
    <n v="2460.576"/>
    <n v="71356.703999999998"/>
    <x v="15"/>
    <m/>
    <s v="Main Building"/>
  </r>
  <r>
    <s v="Plan-MB-10962"/>
    <s v="backup MDR and SDR in each floor on cable tray"/>
    <s v="MR"/>
    <n v="2060"/>
    <n v="2.3069999999999999"/>
    <n v="4752.42"/>
    <x v="15"/>
    <m/>
    <s v="Main Building"/>
  </r>
  <r>
    <s v="Plan-MB-10963"/>
    <s v="backup MDR"/>
    <s v="MR"/>
    <n v="180"/>
    <n v="4.6139999999999999"/>
    <n v="830.52"/>
    <x v="15"/>
    <m/>
    <s v="Main Building"/>
  </r>
  <r>
    <s v="Plan-MB-10964"/>
    <s v="and SDR in each floor on cable tray."/>
    <s v="MR"/>
    <n v="1065"/>
    <n v="7.6890000000000001"/>
    <n v="8188.7849999999999"/>
    <x v="15"/>
    <m/>
    <s v="Main Building"/>
  </r>
  <r>
    <s v="Plan-MB-10965"/>
    <s v="complete the termination of cables as per the specifications."/>
    <s v="ITEM"/>
    <s v="LS"/>
    <n v="3460.1849999999999"/>
    <n v="3460.1849999999999"/>
    <x v="15"/>
    <m/>
    <s v="Main Building"/>
  </r>
  <r>
    <s v="Plan-MB-10966"/>
    <s v="Cable tray 40cm wide, made of galvanized steel"/>
    <s v="MR"/>
    <n v="60"/>
    <n v="11.534000000000001"/>
    <n v="692.04000000000008"/>
    <x v="15"/>
    <m/>
    <s v="Main Building"/>
  </r>
  <r>
    <s v="Plan-MB-10967"/>
    <s v="30x30x15cm G.S. draw box"/>
    <s v="NO"/>
    <n v="5"/>
    <n v="10.765000000000001"/>
    <n v="53.825000000000003"/>
    <x v="15"/>
    <m/>
    <s v="Main Building"/>
  </r>
  <r>
    <s v="Plan-MB-10968"/>
    <s v="45x45x15cm G.S draw box"/>
    <s v="NO"/>
    <n v="7"/>
    <n v="13.840999999999999"/>
    <n v="96.887"/>
    <x v="15"/>
    <m/>
    <s v="Main Building"/>
  </r>
  <r>
    <s v="Plan-MB-10969"/>
    <s v="100x100mm G.S. trunking"/>
    <s v="MR"/>
    <n v="1502"/>
    <n v="15.379"/>
    <n v="23099.257999999998"/>
    <x v="15"/>
    <m/>
    <s v="Main Building"/>
  </r>
  <r>
    <s v="Plan-MB-10970"/>
    <s v="light gage conduit as per drawing with following items:"/>
    <s v="NO"/>
    <n v="1227"/>
    <n v="26.913"/>
    <n v="33022.251000000004"/>
    <x v="15"/>
    <m/>
    <s v="Main Building"/>
  </r>
  <r>
    <s v="Plan-MB-10971"/>
    <s v="as per drawing with following items:"/>
    <s v="NO"/>
    <n v="412"/>
    <n v="34.601999999999997"/>
    <n v="14256.023999999999"/>
    <x v="15"/>
    <m/>
    <s v="Main Building"/>
  </r>
  <r>
    <s v="Plan-MB-10972"/>
    <s v="technical specification and requirements for SDR at Basement."/>
    <s v="NO"/>
    <n v="1"/>
    <n v="922.71600000000001"/>
    <n v="922.71600000000001"/>
    <x v="15"/>
    <m/>
    <s v="Main Building"/>
  </r>
  <r>
    <s v="Plan-MB-10973"/>
    <s v="back-up MDR, SDR at Ground, 1st and 2nd floor (Zone 1)."/>
    <s v="NO"/>
    <n v="7"/>
    <n v="845.82299999999998"/>
    <n v="5920.7609999999995"/>
    <x v="15"/>
    <m/>
    <s v="Main Building"/>
  </r>
  <r>
    <s v="Plan-MB-10974"/>
    <s v="2nd floor (Zone 2)."/>
    <s v="NO"/>
    <n v="1"/>
    <n v="1537.86"/>
    <n v="1537.86"/>
    <x v="15"/>
    <m/>
    <s v="Main Building"/>
  </r>
  <r>
    <s v="Plan-MB-10975"/>
    <s v="Modular coreswitch"/>
    <s v="NO"/>
    <n v="2"/>
    <n v="15532.386"/>
    <n v="31064.772000000001"/>
    <x v="15"/>
    <m/>
    <s v="Main Building"/>
  </r>
  <r>
    <s v="Plan-MB-10976"/>
    <s v="Modular Edge Switches - Basement"/>
    <s v="NO"/>
    <n v="1"/>
    <n v="13840.74"/>
    <n v="13840.74"/>
    <x v="15"/>
    <m/>
    <s v="Main Building"/>
  </r>
  <r>
    <s v="Plan-MB-10977"/>
    <s v="Modular Edge Switches - Ground Floor"/>
    <s v="NO"/>
    <n v="4"/>
    <n v="8458.23"/>
    <n v="33832.92"/>
    <x v="15"/>
    <m/>
    <s v="Main Building"/>
  </r>
  <r>
    <s v="Plan-MB-10978"/>
    <s v="Modular Edge Switches - First Floor"/>
    <s v="NO"/>
    <n v="4"/>
    <n v="8035.3190000000004"/>
    <n v="32141.276000000002"/>
    <x v="15"/>
    <m/>
    <s v="Main Building"/>
  </r>
  <r>
    <s v="Plan-MB-10979"/>
    <s v="Modular Edge Switches - Second Floor"/>
    <s v="NO"/>
    <n v="5"/>
    <n v="861.202"/>
    <n v="4306.01"/>
    <x v="15"/>
    <m/>
    <s v="Main Building"/>
  </r>
  <r>
    <s v="Plan-MB-10980"/>
    <s v="Wireless LAN Access Points"/>
    <s v="ITEM"/>
    <s v="LS"/>
    <n v="3844.65"/>
    <n v="3844.65"/>
    <x v="15"/>
    <m/>
    <s v="Main Building"/>
  </r>
  <r>
    <s v="Plan-MB-10981"/>
    <s v="Wireless Control System"/>
    <s v="NO"/>
    <n v="2"/>
    <n v="2552.848"/>
    <n v="5105.6959999999999"/>
    <x v="15"/>
    <m/>
    <s v="Main Building"/>
  </r>
  <r>
    <s v="Plan-MB-10982"/>
    <s v="Service Level Agreement - 1 Year"/>
    <s v="ITEM"/>
    <s v="LS"/>
    <n v="3844.65"/>
    <n v="3844.65"/>
    <x v="15"/>
    <m/>
    <s v="Main Building"/>
  </r>
  <r>
    <s v="Plan-MB-10983"/>
    <s v="Training"/>
    <s v="ITEM"/>
    <s v="LS"/>
    <n v="2691.2550000000001"/>
    <n v="2691.2550000000001"/>
    <x v="15"/>
    <m/>
    <s v="Main Building"/>
  </r>
  <r>
    <s v="Plan-MB-10984"/>
    <s v="Interface with BMS"/>
    <s v="ITEM"/>
    <s v="LS"/>
    <n v="2306.79"/>
    <n v="2306.79"/>
    <x v="15"/>
    <m/>
    <s v="Main Building"/>
  </r>
  <r>
    <s v="Plan-MB-10985"/>
    <s v="Executive Video SIP Telephones"/>
    <s v="NO"/>
    <n v="25"/>
    <n v="176.85400000000001"/>
    <n v="4421.3500000000004"/>
    <x v="15"/>
    <m/>
    <s v="Main Building"/>
  </r>
  <r>
    <s v="Plan-MB-10986"/>
    <s v="Executive SIP Telephones"/>
    <s v="NO"/>
    <n v="130"/>
    <n v="153.786"/>
    <n v="19992.18"/>
    <x v="15"/>
    <m/>
    <s v="Main Building"/>
  </r>
  <r>
    <s v="Plan-MB-10987"/>
    <s v="SIP Phones"/>
    <s v="NO"/>
    <n v="350"/>
    <n v="92.272000000000006"/>
    <n v="32295.200000000001"/>
    <x v="15"/>
    <m/>
    <s v="Main Building"/>
  </r>
  <r>
    <s v="Plan-MB-10988"/>
    <s v="Conference SIP Telephones"/>
    <s v="NO"/>
    <n v="15"/>
    <n v="222.99"/>
    <n v="3344.8500000000004"/>
    <x v="15"/>
    <m/>
    <s v="Main Building"/>
  </r>
  <r>
    <s v="Plan-MB-10989"/>
    <s v="Wireless SIP Phones"/>
    <s v="NO"/>
    <n v="20"/>
    <n v="153.786"/>
    <n v="3075.7200000000003"/>
    <x v="15"/>
    <m/>
    <s v="Main Building"/>
  </r>
  <r>
    <s v="Plan-MB-10990"/>
    <s v="SIP Users License"/>
    <s v="NO"/>
    <n v="540"/>
    <n v="30.757000000000001"/>
    <n v="16608.780000000002"/>
    <x v="15"/>
    <m/>
    <s v="Main Building"/>
  </r>
  <r>
    <s v="Plan-MB-10991"/>
    <s v="Analog lines"/>
    <s v="NO"/>
    <n v="30"/>
    <n v="1753.16"/>
    <n v="52594.8"/>
    <x v="15"/>
    <m/>
    <s v="Main Building"/>
  </r>
  <r>
    <s v="Plan-MB-10992"/>
    <s v="Unified Messaging for Voicemail License"/>
    <s v="NO"/>
    <n v="300"/>
    <n v="15.379"/>
    <n v="4613.7"/>
    <x v="15"/>
    <m/>
    <s v="Main Building"/>
  </r>
  <r>
    <s v="Plan-MB-10993"/>
    <s v="Unified Messaging for E-Fax License"/>
    <s v="NO"/>
    <n v="250"/>
    <n v="9.9960000000000004"/>
    <n v="2499"/>
    <x v="15"/>
    <m/>
    <s v="Main Building"/>
  </r>
  <r>
    <s v="Plan-MB-10994"/>
    <s v="Expansion Key Modules"/>
    <s v="NO"/>
    <n v="20"/>
    <n v="125.336"/>
    <n v="2506.7199999999998"/>
    <x v="15"/>
    <m/>
    <s v="Main Building"/>
  </r>
  <r>
    <s v="Plan-MB-10995"/>
    <s v="Fax Machines"/>
    <s v="NO"/>
    <n v="13"/>
    <n v="307.572"/>
    <n v="3998.4360000000001"/>
    <x v="15"/>
    <m/>
    <s v="Main Building"/>
  </r>
  <r>
    <s v="Plan-MB-10996"/>
    <s v="25% Spare SIP telephone from each type and SIP user's license"/>
    <s v="ITEM"/>
    <s v="LS"/>
    <n v="3844.65"/>
    <n v="3844.65"/>
    <x v="15"/>
    <m/>
    <s v="Main Building"/>
  </r>
  <r>
    <s v="Plan-MB-10997"/>
    <s v="General addressable alarm gong bell &quot;8&quot; dia weatherproof"/>
    <s v="NO"/>
    <n v="8"/>
    <n v="41.154000000000003"/>
    <n v="329.23200000000003"/>
    <x v="15"/>
    <m/>
    <s v="Main Building"/>
  </r>
  <r>
    <s v="Plan-MB-10998"/>
    <s v="Addressable optical smoke detection"/>
    <s v="NO"/>
    <n v="1445"/>
    <n v="27.074999999999999"/>
    <n v="39123.375"/>
    <x v="15"/>
    <m/>
    <s v="Main Building"/>
  </r>
  <r>
    <s v="Plan-MB-10999"/>
    <s v="Addressable 6&quot; bell (IP20)"/>
    <s v="NO"/>
    <n v="76"/>
    <n v="30.324000000000002"/>
    <n v="2304.6240000000003"/>
    <x v="15"/>
    <m/>
    <s v="Main Building"/>
  </r>
  <r>
    <s v="Plan-MB-11000"/>
    <s v="Addressable 6&quot; bell, weatherproof (IP54 or better)"/>
    <s v="NO"/>
    <n v="12"/>
    <n v="41.154000000000003"/>
    <n v="493.84800000000007"/>
    <x v="15"/>
    <m/>
    <s v="Main Building"/>
  </r>
  <r>
    <s v="Plan-MB-11001"/>
    <s v="Addressable manual call point (IP20)"/>
    <s v="NO"/>
    <n v="108"/>
    <n v="20.577000000000002"/>
    <n v="2222.3160000000003"/>
    <x v="15"/>
    <m/>
    <s v="Main Building"/>
  </r>
  <r>
    <s v="Plan-MB-11002"/>
    <s v="weatherproof (IP54 or better)"/>
    <s v="NO"/>
    <n v="8"/>
    <n v="37.905000000000001"/>
    <n v="303.24"/>
    <x v="15"/>
    <m/>
    <s v="Main Building"/>
  </r>
  <r>
    <s v="Plan-MB-11003"/>
    <s v="Addressable heat detector"/>
    <s v="NO"/>
    <n v="15"/>
    <n v="24.908999999999999"/>
    <n v="373.63499999999999"/>
    <x v="15"/>
    <m/>
    <s v="Main Building"/>
  </r>
  <r>
    <s v="Plan-MB-11004"/>
    <s v="Addressable Hydro Carbon Detector"/>
    <s v="NO"/>
    <n v="1"/>
    <n v="27.074999999999999"/>
    <n v="27.074999999999999"/>
    <x v="15"/>
    <m/>
    <s v="Main Building"/>
  </r>
  <r>
    <s v="Plan-MB-11005"/>
    <s v="Visual addressable alarm"/>
    <s v="NO"/>
    <n v="20"/>
    <n v="25.375"/>
    <n v="507.5"/>
    <x v="15"/>
    <m/>
    <s v="Main Building"/>
  </r>
  <r>
    <s v="Plan-MB-11006"/>
    <s v="Addressable Beam detector"/>
    <s v="NO"/>
    <n v="14"/>
    <n v="205.77"/>
    <n v="2880.78"/>
    <x v="15"/>
    <m/>
    <s v="Main Building"/>
  </r>
  <r>
    <s v="Plan-MB-11007"/>
    <s v="Addressable hydrogen sulfide detector"/>
    <s v="NO"/>
    <n v="1"/>
    <n v="270.75"/>
    <n v="270.75"/>
    <x v="15"/>
    <m/>
    <s v="Main Building"/>
  </r>
  <r>
    <s v="Plan-MB-11008"/>
    <s v="Door Monitor"/>
    <s v="NO"/>
    <n v="46"/>
    <n v="15.379"/>
    <n v="707.43399999999997"/>
    <x v="15"/>
    <m/>
    <s v="Main Building"/>
  </r>
  <r>
    <s v="Plan-MB-11009"/>
    <s v="30x30x7.5cm draw box"/>
    <s v="NO"/>
    <n v="1"/>
    <n v="30.757000000000001"/>
    <n v="30.757000000000001"/>
    <x v="15"/>
    <m/>
    <s v="Main Building"/>
  </r>
  <r>
    <s v="Plan-MB-11010"/>
    <s v="Interface unit for smoke damper"/>
    <s v="NO"/>
    <n v="32"/>
    <n v="16.916"/>
    <n v="541.31200000000001"/>
    <x v="15"/>
    <m/>
    <s v="Main Building"/>
  </r>
  <r>
    <s v="Plan-MB-11011"/>
    <s v="Door contact (For electrical door to be open in case of fire)"/>
    <s v="NO"/>
    <n v="11"/>
    <n v="25.375"/>
    <n v="279.125"/>
    <x v="15"/>
    <m/>
    <s v="Main Building"/>
  </r>
  <r>
    <s v="Plan-MB-11012"/>
    <s v="per drawing and specification"/>
    <s v="NO"/>
    <n v="2"/>
    <n v="1999.2180000000001"/>
    <n v="3998.4360000000001"/>
    <x v="15"/>
    <m/>
    <s v="Main Building"/>
  </r>
  <r>
    <s v="Plan-MB-11013"/>
    <s v="(Refer to Schematic drawing # 910-FA-100-06)"/>
    <s v="ITEM"/>
    <s v="LS"/>
    <n v="2306.79"/>
    <n v="2306.79"/>
    <x v="15"/>
    <m/>
    <s v="Main Building"/>
  </r>
  <r>
    <s v="Plan-MB-11014"/>
    <s v="at control room"/>
    <s v="NO"/>
    <n v="1"/>
    <n v="107.65"/>
    <n v="107.65"/>
    <x v="15"/>
    <m/>
    <s v="Main Building"/>
  </r>
  <r>
    <s v="Plan-MB-11015"/>
    <s v="item 1.06 J and 2.01 B"/>
    <s v="NO"/>
    <n v="1"/>
    <n v="230.679"/>
    <n v="230.679"/>
    <x v="15"/>
    <m/>
    <s v="Main Building"/>
  </r>
  <r>
    <s v="Plan-MB-11016"/>
    <s v="Interface to BMS as per specification 16721, item 2.01.A.8"/>
    <s v="NO"/>
    <n v="1"/>
    <n v="2460.576"/>
    <n v="2460.576"/>
    <x v="15"/>
    <m/>
    <s v="Main Building"/>
  </r>
  <r>
    <s v="Plan-MB-11017"/>
    <s v="Analog fixed Indoor Color Camera"/>
    <s v="NO"/>
    <n v="25"/>
    <n v="253.74700000000001"/>
    <n v="6343.6750000000002"/>
    <x v="15"/>
    <m/>
    <s v="Main Building"/>
  </r>
  <r>
    <s v="Plan-MB-11018"/>
    <s v="Analog PTZ Indoor Dome Color Camera"/>
    <s v="NO"/>
    <n v="25"/>
    <n v="538.25099999999998"/>
    <n v="13456.275"/>
    <x v="15"/>
    <m/>
    <s v="Main Building"/>
  </r>
  <r>
    <s v="Plan-MB-11019"/>
    <s v="housing"/>
    <s v="NO"/>
    <n v="5"/>
    <n v="922.71600000000001"/>
    <n v="4613.58"/>
    <x v="15"/>
    <m/>
    <s v="Main Building"/>
  </r>
  <r>
    <s v="Plan-MB-11020"/>
    <s v="housing"/>
    <s v="NO"/>
    <n v="8"/>
    <n v="307.572"/>
    <n v="2460.576"/>
    <x v="15"/>
    <m/>
    <s v="Main Building"/>
  </r>
  <r>
    <s v="Plan-MB-11021"/>
    <s v="Joystick keyboard"/>
    <s v="NO"/>
    <n v="5"/>
    <n v="334.48500000000001"/>
    <n v="1672.4250000000002"/>
    <x v="15"/>
    <m/>
    <s v="Main Building"/>
  </r>
  <r>
    <s v="Plan-MB-11022"/>
    <s v="Digital video recorder 16 channel input"/>
    <s v="NO"/>
    <n v="11"/>
    <n v="922.71600000000001"/>
    <n v="10149.876"/>
    <x v="15"/>
    <m/>
    <s v="Main Building"/>
  </r>
  <r>
    <s v="Plan-MB-11023"/>
    <s v="Fiber Optic Video Transmission &amp; receiver"/>
    <s v="ITEM"/>
    <n v="1"/>
    <n v="96.116"/>
    <n v="96.116"/>
    <x v="15"/>
    <m/>
    <s v="Main Building"/>
  </r>
  <r>
    <s v="Plan-MB-11024"/>
    <s v="and video recording"/>
    <s v="NO"/>
    <n v="1"/>
    <n v="180.69900000000001"/>
    <n v="180.69900000000001"/>
    <x v="15"/>
    <m/>
    <s v="Main Building"/>
  </r>
  <r>
    <s v="Plan-MB-11025"/>
    <s v="and 52&quot; LCD screen"/>
    <s v="NO"/>
    <n v="3"/>
    <n v="630.52300000000002"/>
    <n v="1891.569"/>
    <x v="15"/>
    <m/>
    <s v="Main Building"/>
  </r>
  <r>
    <s v="Plan-MB-11026"/>
    <s v="and 19&quot; LCD screen"/>
    <s v="NO"/>
    <n v="6"/>
    <n v="192.233"/>
    <n v="1153.3980000000001"/>
    <x v="15"/>
    <m/>
    <s v="Main Building"/>
  </r>
  <r>
    <s v="Plan-MB-11027"/>
    <s v="and battery"/>
    <s v="ITEM"/>
    <n v="1"/>
    <n v="96.116"/>
    <n v="96.116"/>
    <x v="15"/>
    <m/>
    <s v="Main Building"/>
  </r>
  <r>
    <s v="Plan-MB-11028"/>
    <s v="Proximity card reader"/>
    <s v="NO"/>
    <n v="20"/>
    <n v="23.068000000000001"/>
    <n v="461.36"/>
    <x v="15"/>
    <m/>
    <s v="Main Building"/>
  </r>
  <r>
    <s v="Plan-MB-11029"/>
    <s v="Electromagnetic door lock"/>
    <s v="NO"/>
    <n v="12"/>
    <n v="46.136000000000003"/>
    <n v="553.63200000000006"/>
    <x v="15"/>
    <m/>
    <s v="Main Building"/>
  </r>
  <r>
    <s v="Plan-MB-11030"/>
    <s v="Magnetic door contact"/>
    <s v="NO"/>
    <n v="17"/>
    <n v="3.8450000000000002"/>
    <n v="65.365000000000009"/>
    <x v="15"/>
    <m/>
    <s v="Main Building"/>
  </r>
  <r>
    <s v="Plan-MB-11031"/>
    <s v="Emergency exit button"/>
    <s v="NO"/>
    <n v="12"/>
    <n v="7.6890000000000001"/>
    <n v="92.268000000000001"/>
    <x v="15"/>
    <m/>
    <s v="Main Building"/>
  </r>
  <r>
    <s v="Plan-MB-11032"/>
    <s v="server/software"/>
    <s v="ITEM"/>
    <n v="1"/>
    <n v="653.59100000000001"/>
    <n v="653.59100000000001"/>
    <x v="15"/>
    <m/>
    <s v="Main Building"/>
  </r>
  <r>
    <s v="Plan-MB-11033"/>
    <s v="Proximity cards"/>
    <s v="NO"/>
    <n v="1000"/>
    <n v="3.8450000000000002"/>
    <n v="3845"/>
    <x v="15"/>
    <m/>
    <s v="Main Building"/>
  </r>
  <r>
    <s v="Plan-MB-11034"/>
    <s v="Security rack and console"/>
    <s v="ITEM"/>
    <n v="1"/>
    <n v="1537.86"/>
    <n v="1537.86"/>
    <x v="15"/>
    <m/>
    <s v="Main Building"/>
  </r>
  <r>
    <s v="Plan-MB-11035"/>
    <s v="(Refer to drawing # 910-CS-100-05/06)"/>
    <s v="ITEM"/>
    <s v="LS"/>
    <n v="2306.79"/>
    <n v="2306.79"/>
    <x v="15"/>
    <m/>
    <s v="Main Building"/>
  </r>
  <r>
    <s v="Plan-MB-11036"/>
    <s v="Dish antenna for arabsat, nilesat and hotbird"/>
    <s v="NO"/>
    <n v="3"/>
    <n v="299.88299999999998"/>
    <n v="899.64899999999989"/>
    <x v="15"/>
    <m/>
    <s v="Main Building"/>
  </r>
  <r>
    <s v="Plan-MB-11037"/>
    <s v="Quattro LNB"/>
    <s v="NO"/>
    <n v="3"/>
    <n v="153.786"/>
    <n v="461.358"/>
    <x v="15"/>
    <m/>
    <s v="Main Building"/>
  </r>
  <r>
    <s v="Plan-MB-11038"/>
    <s v="for FTA &amp; 10 pay channels)"/>
    <s v="ITEM"/>
    <n v="1"/>
    <n v="5051.87"/>
    <n v="5051.87"/>
    <x v="15"/>
    <m/>
    <s v="Main Building"/>
  </r>
  <r>
    <s v="Plan-MB-11039"/>
    <s v="VOD Server hardware and software"/>
    <s v="ITEM"/>
    <n v="1"/>
    <n v="1484.0350000000001"/>
    <n v="1484.0350000000001"/>
    <x v="15"/>
    <m/>
    <s v="Main Building"/>
  </r>
  <r>
    <s v="Plan-MB-11040"/>
    <s v="Encoder for 6 terrestrial channels"/>
    <s v="ITEM"/>
    <n v="1"/>
    <n v="1076.502"/>
    <n v="1076.502"/>
    <x v="15"/>
    <m/>
    <s v="Main Building"/>
  </r>
  <r>
    <s v="Plan-MB-11041"/>
    <s v="IP TV Admin and Middleware Server with Software"/>
    <s v="ITEM"/>
    <n v="1"/>
    <n v="3052.652"/>
    <n v="3052.652"/>
    <x v="15"/>
    <m/>
    <s v="Main Building"/>
  </r>
  <r>
    <s v="Plan-MB-11042"/>
    <s v="Set top box complete with remote control"/>
    <s v="NO"/>
    <n v="20"/>
    <n v="99.960999999999999"/>
    <n v="1999.22"/>
    <x v="15"/>
    <m/>
    <s v="Main Building"/>
  </r>
  <r>
    <s v="Plan-MB-11043"/>
    <s v="Software license for each set top box"/>
    <s v="NO"/>
    <n v="20"/>
    <n v="207.61099999999999"/>
    <n v="4152.2199999999993"/>
    <x v="15"/>
    <m/>
    <s v="Main Building"/>
  </r>
  <r>
    <s v="Plan-MB-11044"/>
    <s v="TV head end"/>
    <s v="ITEM"/>
    <n v="1"/>
    <n v="1545.549"/>
    <n v="1545.549"/>
    <x v="15"/>
    <m/>
    <s v="Main Building"/>
  </r>
  <r>
    <s v="Plan-MB-11045"/>
    <s v="Patch panel 24 port"/>
    <s v="NO"/>
    <n v="1"/>
    <n v="2883.4879999999998"/>
    <n v="2883.4879999999998"/>
    <x v="15"/>
    <m/>
    <s v="Main Building"/>
  </r>
  <r>
    <s v="Plan-MB-11046"/>
    <s v="System rack"/>
    <s v="NO"/>
    <n v="1"/>
    <n v="1284.1130000000001"/>
    <n v="1284.1130000000001"/>
    <x v="15"/>
    <m/>
    <s v="Main Building"/>
  </r>
  <r>
    <s v="Plan-MB-11047"/>
    <s v="Connecting patch cord"/>
    <s v="ITEM"/>
    <n v="1"/>
    <n v="199.922"/>
    <n v="199.922"/>
    <x v="15"/>
    <m/>
    <s v="Main Building"/>
  </r>
  <r>
    <s v="Plan-MB-11048"/>
    <s v="Connecting RG-11 to dish"/>
    <s v="ITEM"/>
    <n v="1"/>
    <n v="269.12599999999998"/>
    <n v="269.12599999999998"/>
    <x v="15"/>
    <m/>
    <s v="Main Building"/>
  </r>
  <r>
    <s v="Plan-MB-11049"/>
    <s v="6 Core fiber 50/125mm OM3 fiber optic cable"/>
    <s v="Mts"/>
    <n v="90"/>
    <n v="161.47499999999999"/>
    <n v="14532.75"/>
    <x v="15"/>
    <m/>
    <s v="Main Building"/>
  </r>
  <r>
    <s v="Plan-MB-11050"/>
    <s v="Accessories"/>
    <s v="ITEM"/>
    <n v="1"/>
    <n v="994.995"/>
    <n v="994.995"/>
    <x v="15"/>
    <m/>
    <s v="Main Building"/>
  </r>
  <r>
    <s v="Plan-MB-11051"/>
    <s v="Installation, testing and commissioning"/>
    <s v="ITEM"/>
    <n v="1"/>
    <n v="1191.8420000000001"/>
    <n v="1191.8420000000001"/>
    <x v="15"/>
    <m/>
    <s v="Main Building"/>
  </r>
  <r>
    <s v="Plan-MB-11052"/>
    <s v="30cm wide cable tray with sun shade"/>
    <s v="Mts"/>
    <n v="85"/>
    <n v="42.290999999999997"/>
    <n v="3594.7349999999997"/>
    <x v="15"/>
    <m/>
    <s v="Main Building"/>
  </r>
  <r>
    <s v="Plan-MB-11053"/>
    <s v="with DCF time code output (UTC)"/>
    <s v="ITEM"/>
    <n v="1"/>
    <n v="105.343"/>
    <n v="105.343"/>
    <x v="15"/>
    <m/>
    <s v="Main Building"/>
  </r>
  <r>
    <s v="Plan-MB-11054"/>
    <s v="IP Master Clock Server with software"/>
    <s v="ITEM"/>
    <n v="1"/>
    <n v="1484.8040000000001"/>
    <n v="1484.8040000000001"/>
    <x v="15"/>
    <m/>
    <s v="Main Building"/>
  </r>
  <r>
    <s v="Plan-MB-11055"/>
    <s v="IP Digital Clock LED Display, double face"/>
    <s v="NO"/>
    <n v="20"/>
    <n v="246.05799999999999"/>
    <n v="4921.16"/>
    <x v="15"/>
    <m/>
    <s v="Main Building"/>
  </r>
  <r>
    <s v="Plan-MB-11056"/>
    <s v="(Refer to drawing # 910-T-100-06)"/>
    <s v="ITEM"/>
    <s v="LS"/>
    <n v="999.60900000000004"/>
    <n v="999.60900000000004"/>
    <x v="15"/>
    <m/>
    <s v="Main Building"/>
  </r>
  <r>
    <s v="Plan-MB-11057"/>
    <s v="System Manager"/>
    <s v="NO"/>
    <n v="1"/>
    <n v="1309.4880000000001"/>
    <n v="1309.4880000000001"/>
    <x v="15"/>
    <m/>
    <s v="Main Building"/>
  </r>
  <r>
    <s v="Plan-MB-11058"/>
    <s v="Audio I/P Unit"/>
    <s v="NO"/>
    <n v="1"/>
    <n v="1609.37"/>
    <n v="1609.37"/>
    <x v="15"/>
    <m/>
    <s v="Main Building"/>
  </r>
  <r>
    <s v="Plan-MB-11059"/>
    <s v="Audio O/P Unit"/>
    <s v="NO"/>
    <n v="2"/>
    <n v="1891.568"/>
    <n v="3783.136"/>
    <x v="15"/>
    <m/>
    <s v="Main Building"/>
  </r>
  <r>
    <s v="Plan-MB-11060"/>
    <s v="Zone Paging Microphone"/>
    <s v="NO"/>
    <n v="2"/>
    <n v="715.10500000000002"/>
    <n v="1430.21"/>
    <x v="15"/>
    <m/>
    <s v="Main Building"/>
  </r>
  <r>
    <s v="Plan-MB-11061"/>
    <s v="CD Player"/>
    <s v="NO"/>
    <n v="1"/>
    <n v="135.33199999999999"/>
    <n v="135.33199999999999"/>
    <x v="15"/>
    <m/>
    <s v="Main Building"/>
  </r>
  <r>
    <s v="Plan-MB-11062"/>
    <s v="AM/FM Tuner"/>
    <s v="NO"/>
    <n v="1"/>
    <n v="176.85400000000001"/>
    <n v="176.85400000000001"/>
    <x v="15"/>
    <m/>
    <s v="Main Building"/>
  </r>
  <r>
    <s v="Plan-MB-11063"/>
    <s v="Ceiling mount speaker"/>
    <s v="NO"/>
    <n v="225"/>
    <n v="30.757000000000001"/>
    <n v="6920.3250000000007"/>
    <x v="15"/>
    <m/>
    <s v="Main Building"/>
  </r>
  <r>
    <s v="Plan-MB-11064"/>
    <s v="Projector Horn Speaker"/>
    <s v="NO"/>
    <n v="1"/>
    <n v="1759.3119999999999"/>
    <n v="1759.3119999999999"/>
    <x v="15"/>
    <m/>
    <s v="Main Building"/>
  </r>
  <r>
    <s v="Plan-MB-11065"/>
    <s v="Digital Automatic Voice Announcer"/>
    <s v="NO"/>
    <n v="1"/>
    <n v="649.74599999999998"/>
    <n v="649.74599999999998"/>
    <x v="15"/>
    <m/>
    <s v="Main Building"/>
  </r>
  <r>
    <s v="Plan-MB-11066"/>
    <s v="4 CH power amplifier"/>
    <s v="NO"/>
    <n v="4"/>
    <n v="609.76099999999997"/>
    <n v="2439.0439999999999"/>
    <x v="15"/>
    <m/>
    <s v="Main Building"/>
  </r>
  <r>
    <s v="Plan-MB-11067"/>
    <s v="Volume control"/>
    <s v="NO"/>
    <n v="14"/>
    <n v="49.98"/>
    <n v="699.71999999999991"/>
    <x v="15"/>
    <m/>
    <s v="Main Building"/>
  </r>
  <r>
    <s v="Plan-MB-11068"/>
    <s v="Hub switch"/>
    <s v="NO"/>
    <n v="1"/>
    <n v="125.336"/>
    <n v="125.336"/>
    <x v="15"/>
    <m/>
    <s v="Main Building"/>
  </r>
  <r>
    <s v="Plan-MB-11069"/>
    <s v="Power supply for the system"/>
    <s v="NO"/>
    <n v="1"/>
    <n v="939.63199999999995"/>
    <n v="939.63199999999995"/>
    <x v="15"/>
    <m/>
    <s v="Main Building"/>
  </r>
  <r>
    <s v="Plan-MB-11070"/>
    <s v="19&quot; Rack cabinet"/>
    <s v="NO"/>
    <n v="1"/>
    <n v="289.887"/>
    <n v="289.887"/>
    <x v="15"/>
    <m/>
    <s v="Main Building"/>
  </r>
  <r>
    <s v="Plan-MB-11071"/>
    <s v="Mixer Amplifier"/>
    <s v="NO"/>
    <n v="1"/>
    <n v="189.92599999999999"/>
    <n v="189.92599999999999"/>
    <x v="15"/>
    <m/>
    <s v="Main Building"/>
  </r>
  <r>
    <s v="Plan-MB-11072"/>
    <s v="Paging Microphone"/>
    <s v="NO"/>
    <n v="1"/>
    <n v="46.136000000000003"/>
    <n v="46.136000000000003"/>
    <x v="15"/>
    <m/>
    <s v="Main Building"/>
  </r>
  <r>
    <s v="Plan-MB-11073"/>
    <s v="CD Player"/>
    <s v="NO"/>
    <n v="1"/>
    <n v="153.786"/>
    <n v="153.786"/>
    <x v="15"/>
    <m/>
    <s v="Main Building"/>
  </r>
  <r>
    <s v="Plan-MB-11074"/>
    <s v="AM/FM Tuner"/>
    <s v="NO"/>
    <n v="1"/>
    <n v="192.233"/>
    <n v="192.233"/>
    <x v="15"/>
    <m/>
    <s v="Main Building"/>
  </r>
  <r>
    <s v="Plan-MB-11075"/>
    <s v="Ceiling mount speaker"/>
    <s v="NO"/>
    <n v="6"/>
    <n v="42.290999999999997"/>
    <n v="253.74599999999998"/>
    <x v="15"/>
    <m/>
    <s v="Main Building"/>
  </r>
  <r>
    <s v="Plan-MB-11076"/>
    <s v="19&quot; Rack cabinet"/>
    <s v="NO"/>
    <n v="1"/>
    <n v="307.572"/>
    <n v="307.572"/>
    <x v="15"/>
    <m/>
    <s v="Main Building"/>
  </r>
  <r>
    <s v="Plan-MB-11077"/>
    <s v="Mixer Amplifier"/>
    <s v="NO"/>
    <n v="3"/>
    <n v="189.92599999999999"/>
    <n v="569.77800000000002"/>
    <x v="15"/>
    <m/>
    <s v="Main Building"/>
  </r>
  <r>
    <s v="Plan-MB-11078"/>
    <s v="Handheld W/L Microphone"/>
    <s v="NO"/>
    <n v="3"/>
    <n v="189.92599999999999"/>
    <n v="569.77800000000002"/>
    <x v="15"/>
    <m/>
    <s v="Main Building"/>
  </r>
  <r>
    <s v="Plan-MB-11079"/>
    <s v="DVD Player"/>
    <s v="NO"/>
    <n v="3"/>
    <n v="192.233"/>
    <n v="576.69900000000007"/>
    <x v="15"/>
    <m/>
    <s v="Main Building"/>
  </r>
  <r>
    <s v="Plan-MB-11080"/>
    <s v="AM/FM Tuner"/>
    <s v="NO"/>
    <n v="3"/>
    <n v="184.54300000000001"/>
    <n v="553.62900000000002"/>
    <x v="15"/>
    <m/>
    <s v="Main Building"/>
  </r>
  <r>
    <s v="Plan-MB-11081"/>
    <s v="Wall mount speaker"/>
    <s v="NO"/>
    <n v="12"/>
    <n v="69.203999999999994"/>
    <n v="830.44799999999987"/>
    <x v="15"/>
    <m/>
    <s v="Main Building"/>
  </r>
  <r>
    <s v="Plan-MB-11082"/>
    <s v="19&quot; Rack cabinet"/>
    <s v="NO"/>
    <n v="3"/>
    <n v="261.43599999999998"/>
    <n v="784.30799999999999"/>
    <x v="15"/>
    <m/>
    <s v="Main Building"/>
  </r>
  <r>
    <s v="Plan-MB-11083"/>
    <s v="dome cameras and switcher."/>
    <s v="NO"/>
    <n v="1"/>
    <n v="20761.11"/>
    <n v="20761.11"/>
    <x v="15"/>
    <m/>
    <s v="Main Building"/>
  </r>
  <r>
    <s v="Plan-MB-11084"/>
    <s v="Video wall display"/>
    <s v="NO"/>
    <n v="1"/>
    <n v="69203.7"/>
    <n v="69203.7"/>
    <x v="15"/>
    <m/>
    <s v="Main Building"/>
  </r>
  <r>
    <s v="Plan-MB-11085"/>
    <s v="Quad processor"/>
    <s v="NO"/>
    <n v="1"/>
    <n v="2652.8090000000002"/>
    <n v="2652.8090000000002"/>
    <x v="15"/>
    <m/>
    <s v="Main Building"/>
  </r>
  <r>
    <s v="Plan-MB-11086"/>
    <s v="RGBHV Matrix 24x24"/>
    <s v="NO"/>
    <n v="1"/>
    <n v="6535.9049999999997"/>
    <n v="6535.9049999999997"/>
    <x v="15"/>
    <m/>
    <s v="Main Building"/>
  </r>
  <r>
    <s v="Plan-MB-11087"/>
    <s v="PC Interface in F.Box"/>
    <s v="NO"/>
    <n v="3"/>
    <n v="269.89400000000001"/>
    <n v="809.68200000000002"/>
    <x v="15"/>
    <m/>
    <s v="Main Building"/>
  </r>
  <r>
    <s v="Plan-MB-11088"/>
    <s v="Smart Lectern Complete"/>
    <s v="NO"/>
    <n v="1"/>
    <n v="1969.23"/>
    <n v="1969.23"/>
    <x v="15"/>
    <m/>
    <s v="Main Building"/>
  </r>
  <r>
    <s v="Plan-MB-11089"/>
    <s v="Blu-ray Player"/>
    <s v="NO"/>
    <n v="1"/>
    <n v="179.93"/>
    <n v="179.93"/>
    <x v="15"/>
    <m/>
    <s v="Main Building"/>
  </r>
  <r>
    <s v="Plan-MB-11090"/>
    <s v="Preview Monitor"/>
    <s v="NO"/>
    <n v="3"/>
    <n v="869.66"/>
    <n v="2608.98"/>
    <x v="15"/>
    <m/>
    <s v="Main Building"/>
  </r>
  <r>
    <s v="Plan-MB-11091"/>
    <s v="40&quot; Public Display"/>
    <s v="NO"/>
    <n v="3"/>
    <n v="1149.55"/>
    <n v="3448.6499999999996"/>
    <x v="15"/>
    <m/>
    <s v="Main Building"/>
  </r>
  <r>
    <s v="Plan-MB-11092"/>
    <s v="Four inputs scalar"/>
    <s v="NO"/>
    <n v="1"/>
    <n v="679.73400000000004"/>
    <n v="679.73400000000004"/>
    <x v="15"/>
    <m/>
    <s v="Main Building"/>
  </r>
  <r>
    <s v="Plan-MB-11093"/>
    <s v="Video Streamer Encoder/Decoder"/>
    <s v="NO"/>
    <n v="2"/>
    <n v="269.12599999999998"/>
    <n v="538.25199999999995"/>
    <x v="15"/>
    <m/>
    <s v="Main Building"/>
  </r>
  <r>
    <s v="Plan-MB-11094"/>
    <s v="C.R. PC"/>
    <s v="NO"/>
    <n v="1"/>
    <n v="346.01900000000001"/>
    <n v="346.01900000000001"/>
    <x v="15"/>
    <m/>
    <s v="Main Building"/>
  </r>
  <r>
    <s v="Plan-MB-11095"/>
    <s v="V.C. Codec"/>
    <s v="NO"/>
    <n v="1"/>
    <n v="3321.7779999999998"/>
    <n v="3321.7779999999998"/>
    <x v="15"/>
    <m/>
    <s v="Main Building"/>
  </r>
  <r>
    <s v="Plan-MB-11096"/>
    <s v="HDD Recorder"/>
    <s v="NO"/>
    <n v="3"/>
    <n v="1119.5619999999999"/>
    <n v="3358.6859999999997"/>
    <x v="15"/>
    <m/>
    <s v="Main Building"/>
  </r>
  <r>
    <s v="Plan-MB-11097"/>
    <s v="Power Amplifier (A)"/>
    <s v="NO"/>
    <n v="2"/>
    <n v="464.43400000000003"/>
    <n v="928.86800000000005"/>
    <x v="15"/>
    <m/>
    <s v="Main Building"/>
  </r>
  <r>
    <s v="Plan-MB-11098"/>
    <s v="Power Amplifier (B)"/>
    <s v="NO"/>
    <n v="1"/>
    <n v="1019.601"/>
    <n v="1019.601"/>
    <x v="15"/>
    <m/>
    <s v="Main Building"/>
  </r>
  <r>
    <s v="Plan-MB-11099"/>
    <s v="Line Array Speaker"/>
    <s v="NO"/>
    <n v="4"/>
    <n v="1022.677"/>
    <n v="4090.7080000000001"/>
    <x v="15"/>
    <m/>
    <s v="Main Building"/>
  </r>
  <r>
    <s v="Plan-MB-11100"/>
    <s v="Bass Speaker"/>
    <s v="NO"/>
    <n v="2"/>
    <n v="422.91199999999998"/>
    <n v="845.82399999999996"/>
    <x v="15"/>
    <m/>
    <s v="Main Building"/>
  </r>
  <r>
    <s v="Plan-MB-11101"/>
    <s v="Side Speaker"/>
    <s v="NO"/>
    <n v="2"/>
    <n v="1599.374"/>
    <n v="3198.748"/>
    <x v="15"/>
    <m/>
    <s v="Main Building"/>
  </r>
  <r>
    <s v="Plan-MB-11102"/>
    <s v="Active Monitor Speaker on Stage"/>
    <s v="NO"/>
    <n v="2"/>
    <n v="376.77600000000001"/>
    <n v="753.55200000000002"/>
    <x v="15"/>
    <m/>
    <s v="Main Building"/>
  </r>
  <r>
    <s v="Plan-MB-11103"/>
    <s v="C.R. Speakers"/>
    <s v="NO"/>
    <n v="2"/>
    <n v="339.86700000000002"/>
    <n v="679.73400000000004"/>
    <x v="15"/>
    <m/>
    <s v="Main Building"/>
  </r>
  <r>
    <s v="Plan-MB-11104"/>
    <s v="Digital Controller"/>
    <s v="NO"/>
    <n v="1"/>
    <n v="399.84399999999999"/>
    <n v="399.84399999999999"/>
    <x v="15"/>
    <m/>
    <s v="Main Building"/>
  </r>
  <r>
    <s v="Plan-MB-11105"/>
    <s v="DSP Audio Matrix 12x12"/>
    <s v="NO"/>
    <n v="1"/>
    <n v="1176.463"/>
    <n v="1176.463"/>
    <x v="15"/>
    <m/>
    <s v="Main Building"/>
  </r>
  <r>
    <s v="Plan-MB-11106"/>
    <s v="Digital Audio Mixer"/>
    <s v="NO"/>
    <n v="1"/>
    <n v="6886.5370000000003"/>
    <n v="6886.5370000000003"/>
    <x v="15"/>
    <m/>
    <s v="Main Building"/>
  </r>
  <r>
    <s v="Plan-MB-11107"/>
    <s v="Handheld wireless mic with receiver"/>
    <s v="NO"/>
    <n v="2"/>
    <n v="376.77600000000001"/>
    <n v="753.55200000000002"/>
    <x v="15"/>
    <m/>
    <s v="Main Building"/>
  </r>
  <r>
    <s v="Plan-MB-11108"/>
    <s v="Clip type wireless mic with receiver"/>
    <s v="NO"/>
    <n v="2"/>
    <n v="376.77600000000001"/>
    <n v="753.55200000000002"/>
    <x v="15"/>
    <m/>
    <s v="Main Building"/>
  </r>
  <r>
    <s v="Plan-MB-11109"/>
    <s v="Wired mic with floor/table stand"/>
    <s v="NO"/>
    <n v="5"/>
    <n v="92.272000000000006"/>
    <n v="461.36"/>
    <x v="15"/>
    <m/>
    <s v="Main Building"/>
  </r>
  <r>
    <s v="Plan-MB-11110"/>
    <s v="Feedback terminator"/>
    <s v="NO"/>
    <n v="1"/>
    <n v="315.26100000000002"/>
    <n v="315.26100000000002"/>
    <x v="15"/>
    <m/>
    <s v="Main Building"/>
  </r>
  <r>
    <s v="Plan-MB-11111"/>
    <s v="CD Player"/>
    <s v="NO"/>
    <n v="1"/>
    <n v="192.233"/>
    <n v="192.233"/>
    <x v="15"/>
    <m/>
    <s v="Main Building"/>
  </r>
  <r>
    <s v="Plan-MB-11112"/>
    <s v="FM Tuner with external antenna"/>
    <s v="NO"/>
    <n v="1"/>
    <n v="207.61099999999999"/>
    <n v="207.61099999999999"/>
    <x v="15"/>
    <m/>
    <s v="Main Building"/>
  </r>
  <r>
    <s v="Plan-MB-11113"/>
    <s v="9.0&quot; W/L Touch panel with docking station"/>
    <s v="NO"/>
    <n v="1"/>
    <n v="2422.13"/>
    <n v="2422.13"/>
    <x v="15"/>
    <m/>
    <s v="Main Building"/>
  </r>
  <r>
    <s v="Plan-MB-11114"/>
    <s v="12&quot; Wired Touch Screen"/>
    <s v="NO"/>
    <n v="1"/>
    <n v="3844.65"/>
    <n v="3844.65"/>
    <x v="15"/>
    <m/>
    <s v="Main Building"/>
  </r>
  <r>
    <s v="Plan-MB-11115"/>
    <s v="19&quot; Rack cabinet"/>
    <s v="NO"/>
    <n v="1"/>
    <n v="307.572"/>
    <n v="307.572"/>
    <x v="15"/>
    <m/>
    <s v="Main Building"/>
  </r>
  <r>
    <s v="Plan-MB-11116"/>
    <s v="Console in C.R."/>
    <s v="NO"/>
    <n v="1"/>
    <n v="615.14400000000001"/>
    <n v="615.14400000000001"/>
    <x v="15"/>
    <m/>
    <s v="Main Building"/>
  </r>
  <r>
    <s v="Plan-MB-11117"/>
    <s v="Broadcasting PTZ camera with RGB O/P"/>
    <s v="NO"/>
    <n v="3"/>
    <n v="3075.72"/>
    <n v="9227.16"/>
    <x v="15"/>
    <m/>
    <s v="Main Building"/>
  </r>
  <r>
    <s v="Plan-MB-11118"/>
    <s v="HDD Multi track for interpreters recording"/>
    <s v="NO"/>
    <n v="1"/>
    <n v="445.97899999999998"/>
    <n v="445.97899999999998"/>
    <x v="15"/>
    <m/>
    <s v="Main Building"/>
  </r>
  <r>
    <s v="Plan-MB-11119"/>
    <s v="spare lamps."/>
    <s v="NO"/>
    <n v="2"/>
    <n v="1276.424"/>
    <n v="2552.848"/>
    <x v="15"/>
    <m/>
    <s v="Main Building"/>
  </r>
  <r>
    <s v="Plan-MB-11120"/>
    <s v="Motorized Revelation Mirror System"/>
    <s v="NO"/>
    <n v="2"/>
    <n v="1469.425"/>
    <n v="2938.85"/>
    <x v="15"/>
    <m/>
    <s v="Main Building"/>
  </r>
  <r>
    <s v="Plan-MB-11121"/>
    <s v="17&quot; POP-UP Screen"/>
    <s v="NO"/>
    <n v="14"/>
    <n v="1153.395"/>
    <n v="16147.529999999999"/>
    <x v="15"/>
    <m/>
    <s v="Main Building"/>
  </r>
  <r>
    <s v="Plan-MB-11122"/>
    <s v="Smart Lectern complete"/>
    <s v="NO"/>
    <n v="1"/>
    <n v="2104.5610000000001"/>
    <n v="2104.5610000000001"/>
    <x v="15"/>
    <m/>
    <s v="Main Building"/>
  </r>
  <r>
    <s v="Plan-MB-11123"/>
    <s v="RGBHV Matrix 16x16"/>
    <s v="NO"/>
    <n v="2"/>
    <n v="5038.0290000000005"/>
    <n v="10076.058000000001"/>
    <x v="15"/>
    <m/>
    <s v="Main Building"/>
  </r>
  <r>
    <s v="Plan-MB-11124"/>
    <s v="Blu-ray Player"/>
    <s v="NO"/>
    <n v="2"/>
    <n v="179.93"/>
    <n v="359.86"/>
    <x v="15"/>
    <m/>
    <s v="Main Building"/>
  </r>
  <r>
    <s v="Plan-MB-11125"/>
    <s v="DSP Audio Matrix"/>
    <s v="NO"/>
    <n v="2"/>
    <n v="1174.925"/>
    <n v="2349.85"/>
    <x v="15"/>
    <m/>
    <s v="Main Building"/>
  </r>
  <r>
    <s v="Plan-MB-11126"/>
    <s v="Power Amplifier"/>
    <s v="NO"/>
    <n v="2"/>
    <n v="115.34"/>
    <n v="230.68"/>
    <x v="15"/>
    <m/>
    <s v="Main Building"/>
  </r>
  <r>
    <s v="Plan-MB-11127"/>
    <s v="Ceiling Speaker"/>
    <s v="NO"/>
    <n v="12"/>
    <n v="34.601999999999997"/>
    <n v="415.22399999999993"/>
    <x v="15"/>
    <m/>
    <s v="Main Building"/>
  </r>
  <r>
    <s v="Plan-MB-11128"/>
    <s v="4 Input scalar"/>
    <s v="NO"/>
    <n v="2"/>
    <n v="679.73400000000004"/>
    <n v="1359.4680000000001"/>
    <x v="15"/>
    <m/>
    <s v="Main Building"/>
  </r>
  <r>
    <s v="Plan-MB-11129"/>
    <s v="9.0&quot; W/L Touch screen with Docking &amp; Controller"/>
    <s v="NO"/>
    <n v="2"/>
    <n v="2424.4360000000001"/>
    <n v="4848.8720000000003"/>
    <x v="15"/>
    <m/>
    <s v="Main Building"/>
  </r>
  <r>
    <s v="Plan-MB-11130"/>
    <s v="and 1 chairman"/>
    <s v="NO"/>
    <n v="2"/>
    <n v="7567.8090000000002"/>
    <n v="15135.618"/>
    <x v="15"/>
    <m/>
    <s v="Main Building"/>
  </r>
  <r>
    <s v="Plan-MB-11131"/>
    <s v="Video conference system with camera"/>
    <s v="NO"/>
    <n v="2"/>
    <n v="2414.44"/>
    <n v="4828.88"/>
    <x v="15"/>
    <m/>
    <s v="Main Building"/>
  </r>
  <r>
    <s v="Plan-MB-11132"/>
    <s v="Rack mount PC"/>
    <s v="NO"/>
    <n v="2"/>
    <n v="349.863"/>
    <n v="699.726"/>
    <x v="15"/>
    <m/>
    <s v="Main Building"/>
  </r>
  <r>
    <s v="Plan-MB-11133"/>
    <s v="19&quot; Rack cabinet"/>
    <s v="NO"/>
    <n v="1"/>
    <n v="289.887"/>
    <n v="289.887"/>
    <x v="15"/>
    <m/>
    <s v="Main Building"/>
  </r>
  <r>
    <s v="Plan-MB-11134"/>
    <s v="two spare lamps"/>
    <s v="NO"/>
    <n v="1"/>
    <n v="9227.16"/>
    <n v="9227.16"/>
    <x v="15"/>
    <m/>
    <s v="Main Building"/>
  </r>
  <r>
    <s v="Plan-MB-11135"/>
    <s v="Motorized Revelation Mirror System"/>
    <s v="NO"/>
    <n v="1"/>
    <n v="1545.549"/>
    <n v="1545.549"/>
    <x v="15"/>
    <m/>
    <s v="Main Building"/>
  </r>
  <r>
    <s v="Plan-MB-11136"/>
    <s v="Handheld wireless mic with receiver"/>
    <s v="NO"/>
    <n v="1"/>
    <n v="376.77600000000001"/>
    <n v="376.77600000000001"/>
    <x v="15"/>
    <m/>
    <s v="Main Building"/>
  </r>
  <r>
    <s v="Plan-MB-11137"/>
    <s v="Clip type wireless mic with receiver"/>
    <s v="NO"/>
    <n v="1"/>
    <n v="376.77600000000001"/>
    <n v="376.77600000000001"/>
    <x v="15"/>
    <m/>
    <s v="Main Building"/>
  </r>
  <r>
    <s v="Plan-MB-11138"/>
    <s v="Smart lectern complete"/>
    <s v="NO"/>
    <n v="1"/>
    <n v="1049.5889999999999"/>
    <n v="1049.5889999999999"/>
    <x v="15"/>
    <m/>
    <s v="Main Building"/>
  </r>
  <r>
    <s v="Plan-MB-11139"/>
    <s v="Power amplifier"/>
    <s v="NO"/>
    <n v="1"/>
    <n v="115.34"/>
    <n v="115.34"/>
    <x v="15"/>
    <m/>
    <s v="Main Building"/>
  </r>
  <r>
    <s v="Plan-MB-11140"/>
    <s v="Ceiling speaker"/>
    <s v="NO"/>
    <n v="6"/>
    <n v="30.757000000000001"/>
    <n v="184.542"/>
    <x v="15"/>
    <m/>
    <s v="Main Building"/>
  </r>
  <r>
    <s v="Plan-MB-11141"/>
    <s v="7.0&quot; Wired touch screen with controller"/>
    <s v="NO"/>
    <n v="1"/>
    <n v="3844.65"/>
    <n v="3844.65"/>
    <x v="15"/>
    <m/>
    <s v="Main Building"/>
  </r>
  <r>
    <s v="Plan-MB-11142"/>
    <s v="19&quot; Rack Cabinet"/>
    <s v="NO"/>
    <n v="1"/>
    <n v="307.572"/>
    <n v="307.572"/>
    <x v="15"/>
    <m/>
    <s v="Main Building"/>
  </r>
  <r>
    <s v="Plan-MB-11143"/>
    <s v="70&quot; Public display wall mount"/>
    <s v="NO"/>
    <n v="1"/>
    <n v="435.214"/>
    <n v="435.214"/>
    <x v="15"/>
    <m/>
    <s v="Main Building"/>
  </r>
  <r>
    <s v="Plan-MB-11144"/>
    <s v="POP-UP Hide away with interface"/>
    <s v="NO"/>
    <n v="2"/>
    <n v="179.95099999999999"/>
    <n v="359.90199999999999"/>
    <x v="15"/>
    <m/>
    <s v="Main Building"/>
  </r>
  <r>
    <s v="Plan-MB-11145"/>
    <s v="Ceiling Speaker"/>
    <s v="NO"/>
    <n v="6"/>
    <n v="2921.9340000000002"/>
    <n v="17531.603999999999"/>
    <x v="15"/>
    <m/>
    <s v="Main Building"/>
  </r>
  <r>
    <s v="Plan-MB-11146"/>
    <s v="Power Amplifier"/>
    <s v="NO"/>
    <n v="1"/>
    <n v="2845.0410000000002"/>
    <n v="2845.0410000000002"/>
    <x v="15"/>
    <m/>
    <s v="Main Building"/>
  </r>
  <r>
    <s v="Plan-MB-11147"/>
    <s v="Media Switcher"/>
    <s v="NO"/>
    <n v="1"/>
    <n v="438.29"/>
    <n v="438.29"/>
    <x v="15"/>
    <m/>
    <s v="Main Building"/>
  </r>
  <r>
    <s v="Plan-MB-11148"/>
    <s v="Blu-ray Player"/>
    <s v="NO"/>
    <n v="1"/>
    <n v="230.679"/>
    <n v="230.679"/>
    <x v="15"/>
    <m/>
    <s v="Main Building"/>
  </r>
  <r>
    <s v="Plan-MB-11149"/>
    <s v="Video conference system with camera"/>
    <s v="NO"/>
    <n v="1"/>
    <n v="3844.65"/>
    <n v="3844.65"/>
    <x v="15"/>
    <m/>
    <s v="Main Building"/>
  </r>
  <r>
    <s v="Plan-MB-11150"/>
    <s v="controller"/>
    <s v="NO"/>
    <n v="1"/>
    <n v="3844.65"/>
    <n v="3844.65"/>
    <x v="15"/>
    <m/>
    <s v="Main Building"/>
  </r>
  <r>
    <s v="Plan-MB-11151"/>
    <s v="and 1 chairman"/>
    <s v="NO"/>
    <n v="1"/>
    <n v="3075.72"/>
    <n v="3075.72"/>
    <x v="15"/>
    <m/>
    <s v="Main Building"/>
  </r>
  <r>
    <s v="Plan-MB-11152"/>
    <s v="19&quot; Rack cabinet"/>
    <s v="NO"/>
    <n v="1"/>
    <n v="307.572"/>
    <n v="307.572"/>
    <x v="15"/>
    <m/>
    <s v="Main Building"/>
  </r>
  <r>
    <s v="Plan-MB-11153"/>
    <s v="lens projector"/>
    <s v="NO"/>
    <n v="12"/>
    <n v="1153.395"/>
    <n v="13840.74"/>
    <x v="15"/>
    <m/>
    <s v="Main Building"/>
  </r>
  <r>
    <s v="Plan-MB-11154"/>
    <s v="POP-UP Hide away with interface"/>
    <s v="NO"/>
    <n v="12"/>
    <n v="499.80500000000001"/>
    <n v="5997.66"/>
    <x v="15"/>
    <m/>
    <s v="Main Building"/>
  </r>
  <r>
    <s v="Plan-MB-11155"/>
    <s v="Blu-ray Player"/>
    <s v="NO"/>
    <n v="12"/>
    <n v="199.922"/>
    <n v="2399.0639999999999"/>
    <x v="15"/>
    <m/>
    <s v="Main Building"/>
  </r>
  <r>
    <s v="Plan-MB-11156"/>
    <s v="Ceiling Speaker"/>
    <s v="NO"/>
    <n v="48"/>
    <n v="26.913"/>
    <n v="1291.8240000000001"/>
    <x v="15"/>
    <m/>
    <s v="Main Building"/>
  </r>
  <r>
    <s v="Plan-MB-11157"/>
    <s v="Power Amplifier"/>
    <s v="NO"/>
    <n v="12"/>
    <n v="115.34"/>
    <n v="1384.08"/>
    <x v="15"/>
    <m/>
    <s v="Main Building"/>
  </r>
  <r>
    <s v="Plan-MB-11158"/>
    <s v="Media Switches"/>
    <s v="NO"/>
    <n v="12"/>
    <n v="346.01900000000001"/>
    <n v="4152.2280000000001"/>
    <x v="15"/>
    <m/>
    <s v="Main Building"/>
  </r>
  <r>
    <s v="Plan-MB-11159"/>
    <s v="19&quot; Rack cabinet"/>
    <s v="NO"/>
    <n v="12"/>
    <n v="230.679"/>
    <n v="2768.1480000000001"/>
    <x v="15"/>
    <m/>
    <s v="Main Building"/>
  </r>
  <r>
    <s v="Plan-MB-11160"/>
    <s v="For substation (MLTB 1,2,3, EMSB)"/>
    <s v="NO"/>
    <n v="4"/>
    <n v="2306.79"/>
    <n v="9227.16"/>
    <x v="15"/>
    <m/>
    <s v="Main Building"/>
  </r>
  <r>
    <s v="Plan-MB-11161"/>
    <s v="For DG sets and shelter panels"/>
    <s v="NO"/>
    <n v="4"/>
    <n v="3075.72"/>
    <n v="12302.88"/>
    <x v="15"/>
    <m/>
    <s v="Main Building"/>
  </r>
  <r>
    <s v="Plan-MB-11162"/>
    <s v="For Electrical System Distribution panels, UPS System, etc."/>
    <s v="NO"/>
    <n v="62"/>
    <n v="230.679"/>
    <n v="14302.098"/>
    <x v="15"/>
    <m/>
    <s v="Main Building"/>
  </r>
  <r>
    <s v="Plan-MB-11163"/>
    <s v="Waste Water and Sewerage Submersible Pumps, Irrigation, etc."/>
    <s v="NO"/>
    <n v="4"/>
    <n v="461.358"/>
    <n v="1845.432"/>
    <x v="15"/>
    <m/>
    <s v="Main Building"/>
  </r>
  <r>
    <s v="Plan-MB-11164"/>
    <s v="(Temperature, Flow, Pressure, Level)"/>
    <s v="LOT"/>
    <s v="LS"/>
    <n v="768.93"/>
    <n v="768.93"/>
    <x v="15"/>
    <m/>
    <s v="Main Building"/>
  </r>
  <r>
    <s v="Plan-MB-11165"/>
    <s v="Switches (DI-dry contact) (Temperature, Pressure, Level)"/>
    <s v="LOT"/>
    <s v="LS"/>
    <n v="2306.79"/>
    <n v="2306.79"/>
    <x v="15"/>
    <m/>
    <s v="Main Building"/>
  </r>
  <r>
    <s v="Plan-MB-11166"/>
    <s v="Wiring of all field devices to controllers"/>
    <s v="ITEM"/>
    <s v="LS"/>
    <n v="7689.3"/>
    <n v="7689.3"/>
    <x v="15"/>
    <m/>
    <s v="Main Building"/>
  </r>
  <r>
    <s v="Plan-MB-11167"/>
    <s v="Network Switches/Routers"/>
    <s v="LOT"/>
    <s v="LS"/>
    <n v="7689.3"/>
    <n v="7689.3"/>
    <x v="15"/>
    <m/>
    <s v="Main Building"/>
  </r>
  <r>
    <s v="Plan-MB-11168"/>
    <s v="Monitor, Keyboard Mouse, etc."/>
    <s v="Set"/>
    <n v="1"/>
    <n v="1922.325"/>
    <n v="1922.325"/>
    <x v="15"/>
    <m/>
    <s v="Main Building"/>
  </r>
  <r>
    <s v="Plan-MB-11169"/>
    <s v="IBMS Redundent Server PC"/>
    <s v="NO"/>
    <n v="2"/>
    <n v="2737.3910000000001"/>
    <n v="5474.7820000000002"/>
    <x v="15"/>
    <m/>
    <s v="Main Building"/>
  </r>
  <r>
    <s v="Plan-MB-11170"/>
    <s v="IBMS Data Back-up Storage Server"/>
    <s v="Set"/>
    <n v="2"/>
    <n v="3844.65"/>
    <n v="7689.3"/>
    <x v="15"/>
    <m/>
    <s v="Main Building"/>
  </r>
  <r>
    <s v="Plan-MB-11171"/>
    <s v="Portable IBMS Workstation/Engineering Tool - LapTop PC"/>
    <s v="Set"/>
    <n v="1"/>
    <n v="1537.86"/>
    <n v="1537.86"/>
    <x v="15"/>
    <m/>
    <s v="Main Building"/>
  </r>
  <r>
    <s v="Plan-MB-11172"/>
    <s v="Printers"/>
    <s v="NO"/>
    <n v="2"/>
    <n v="499.80500000000001"/>
    <n v="999.61"/>
    <x v="15"/>
    <m/>
    <s v="Main Building"/>
  </r>
  <r>
    <s v="Plan-MB-11173"/>
    <s v="to Building Telecommunication Structure Data Points"/>
    <s v="ITEM"/>
    <s v="LS"/>
    <n v="4998.0450000000001"/>
    <n v="4998.0450000000001"/>
    <x v="15"/>
    <m/>
    <s v="Main Building"/>
  </r>
  <r>
    <s v="Plan-MB-11174"/>
    <s v="management components, glass front door, etc."/>
    <s v="ITEM"/>
    <s v="LS"/>
    <n v="4613.58"/>
    <n v="4613.58"/>
    <x v="15"/>
    <m/>
    <s v="Main Building"/>
  </r>
  <r>
    <s v="Plan-MB-11175"/>
    <s v="including Graphic Display Development"/>
    <s v="ITEM"/>
    <s v="LS"/>
    <n v="3844.65"/>
    <n v="3844.65"/>
    <x v="15"/>
    <m/>
    <s v="Main Building"/>
  </r>
  <r>
    <s v="Plan-MB-11176"/>
    <s v="Equipment Installation"/>
    <s v="ITEM"/>
    <s v="LS"/>
    <n v="3844.65"/>
    <n v="3844.65"/>
    <x v="15"/>
    <m/>
    <s v="Main Building"/>
  </r>
  <r>
    <s v="Plan-MB-11177"/>
    <s v="Execution Shop Drawings &amp; Superintendents Approvals"/>
    <s v="ITEM"/>
    <s v="LS"/>
    <n v="3844.65"/>
    <n v="3844.65"/>
    <x v="15"/>
    <m/>
    <s v="Main Building"/>
  </r>
  <r>
    <s v="Plan-MB-11178"/>
    <s v="Testing and Commissioning"/>
    <s v="ITEM"/>
    <s v="LS"/>
    <n v="30757.200000000001"/>
    <n v="30757.200000000001"/>
    <x v="15"/>
    <m/>
    <s v="Main Building"/>
  </r>
  <r>
    <s v="Plan-MB-11179"/>
    <s v="Operator Manual, Spare Part List, Spare Parts, Tools"/>
    <s v="ITEM"/>
    <s v="LS"/>
    <n v="19223.25"/>
    <n v="19223.25"/>
    <x v="15"/>
    <m/>
    <s v="Main Building"/>
  </r>
  <r>
    <s v="Plan-MB-11180"/>
    <s v="Warranty, Guarantee, Contract Maintenance Period"/>
    <s v="ITEM"/>
    <s v="LS"/>
    <n v="19223.25"/>
    <n v="19223.25"/>
    <x v="15"/>
    <m/>
    <s v="Main Building"/>
  </r>
  <r>
    <s v="Plan-MB-11181"/>
    <s v="Training of End User - KOC Operating Staff"/>
    <s v="ITEM"/>
    <s v="LS"/>
    <n v="10672.928"/>
    <n v="10672.928"/>
    <x v="15"/>
    <m/>
    <s v="Main Building"/>
  </r>
  <r>
    <s v="Plan-MB-11182"/>
    <s v="19&quot; Rack cabinet"/>
    <s v="NO"/>
    <n v="12"/>
    <n v="1922.325"/>
    <n v="23067.9"/>
    <x v="15"/>
    <m/>
    <s v="Main Building"/>
  </r>
  <r>
    <s v="Plan-MB-11183"/>
    <s v="Coaxial RF Cable"/>
    <s v="MR"/>
    <n v="775"/>
    <n v="2.3069999999999999"/>
    <n v="1787.925"/>
    <x v="15"/>
    <m/>
    <s v="Main Building"/>
  </r>
  <r>
    <s v="Plan-MB-11184"/>
    <s v="G. S. Conduit 25mm dia."/>
    <s v="MR"/>
    <n v="124"/>
    <n v="4.6139999999999999"/>
    <n v="572.13599999999997"/>
    <x v="15"/>
    <m/>
    <s v="Main Building"/>
  </r>
  <r>
    <s v="Plan-MB-11185"/>
    <s v="Radio Socket Outlet for Coaxial RF Cable"/>
    <s v="NO"/>
    <n v="31"/>
    <n v="3.8450000000000002"/>
    <n v="119.19500000000001"/>
    <x v="15"/>
    <m/>
    <s v="Main Building"/>
  </r>
  <r>
    <s v="Plan-MB-11186"/>
    <s v="Cable tray 150mm wide with sum shade cover"/>
    <s v="MR"/>
    <n v="35"/>
    <n v="2.3069999999999999"/>
    <n v="80.745000000000005"/>
    <x v="15"/>
    <m/>
    <s v="Main Building"/>
  </r>
  <r>
    <s v="Plan-MB-11187"/>
    <s v="Cable tray 150mm wide"/>
    <s v="MR"/>
    <n v="166"/>
    <n v="3.0760000000000001"/>
    <n v="510.61599999999999"/>
    <x v="15"/>
    <m/>
    <s v="Main Building"/>
  </r>
  <r>
    <s v="Plan-MB-11188"/>
    <s v="Cable tray 18&quot; inch wide for GSM RF cables"/>
    <s v="MR"/>
    <n v="107"/>
    <n v="3.8450000000000002"/>
    <n v="411.41500000000002"/>
    <x v="15"/>
    <m/>
    <s v="Main Building"/>
  </r>
  <r>
    <s v="Plan-MB-11189"/>
    <s v="Cable tray 18&quot; inch wide for GSM RF cables"/>
    <s v="MR"/>
    <n v="20"/>
    <n v="2.3069999999999999"/>
    <n v="46.14"/>
    <x v="15"/>
    <m/>
    <s v="Main Building"/>
  </r>
  <r>
    <s v="Plan-MB-11190"/>
    <s v="Cable tray 100mm wide for RF cables-Cellular Antennas"/>
    <s v="MR"/>
    <n v="123"/>
    <n v="4.6139999999999999"/>
    <n v="567.52199999999993"/>
    <x v="15"/>
    <m/>
    <s v="Main Building"/>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E6B6F72-D340-47C4-B5E4-F2F9DE905B77}"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20" firstHeaderRow="1" firstDataRow="1" firstDataCol="1"/>
  <pivotFields count="9">
    <pivotField showAll="0"/>
    <pivotField showAll="0"/>
    <pivotField showAll="0"/>
    <pivotField showAll="0"/>
    <pivotField numFmtId="164" showAll="0"/>
    <pivotField dataField="1" numFmtId="164" showAll="0"/>
    <pivotField axis="axisRow" showAll="0">
      <items count="17">
        <item x="8"/>
        <item x="9"/>
        <item x="10"/>
        <item x="11"/>
        <item x="12"/>
        <item x="14"/>
        <item x="13"/>
        <item x="15"/>
        <item x="1"/>
        <item x="2"/>
        <item x="3"/>
        <item x="4"/>
        <item x="5"/>
        <item x="6"/>
        <item x="7"/>
        <item x="0"/>
        <item t="default"/>
      </items>
    </pivotField>
    <pivotField showAll="0"/>
    <pivotField showAll="0"/>
  </pivotFields>
  <rowFields count="1">
    <field x="6"/>
  </rowFields>
  <rowItems count="17">
    <i>
      <x/>
    </i>
    <i>
      <x v="1"/>
    </i>
    <i>
      <x v="2"/>
    </i>
    <i>
      <x v="3"/>
    </i>
    <i>
      <x v="4"/>
    </i>
    <i>
      <x v="5"/>
    </i>
    <i>
      <x v="6"/>
    </i>
    <i>
      <x v="7"/>
    </i>
    <i>
      <x v="8"/>
    </i>
    <i>
      <x v="9"/>
    </i>
    <i>
      <x v="10"/>
    </i>
    <i>
      <x v="11"/>
    </i>
    <i>
      <x v="12"/>
    </i>
    <i>
      <x v="13"/>
    </i>
    <i>
      <x v="14"/>
    </i>
    <i>
      <x v="15"/>
    </i>
    <i t="grand">
      <x/>
    </i>
  </rowItems>
  <colItems count="1">
    <i/>
  </colItems>
  <dataFields count="1">
    <dataField name="Sum of TOTAL_x000a_( C)= A*B"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70E4-AB4D-4CE2-B81E-A5A539E07A93}">
  <dimension ref="A1:G6542"/>
  <sheetViews>
    <sheetView workbookViewId="0">
      <selection activeCell="F26" sqref="F26"/>
    </sheetView>
  </sheetViews>
  <sheetFormatPr defaultRowHeight="15"/>
  <cols>
    <col min="2" max="2" width="70.7109375" style="239" customWidth="1"/>
    <col min="3" max="3" width="10" style="1" bestFit="1" customWidth="1"/>
    <col min="4" max="4" width="9.140625" style="1" bestFit="1" customWidth="1"/>
    <col min="5" max="5" width="14.85546875" style="1" bestFit="1" customWidth="1"/>
    <col min="6" max="6" width="14.28515625" style="1" bestFit="1" customWidth="1"/>
    <col min="7" max="7" width="25.28515625" customWidth="1"/>
  </cols>
  <sheetData>
    <row r="1" spans="1:7">
      <c r="A1" t="s">
        <v>5</v>
      </c>
      <c r="B1" s="181" t="s">
        <v>0</v>
      </c>
      <c r="C1" s="9" t="s">
        <v>1</v>
      </c>
      <c r="D1" s="10" t="s">
        <v>2</v>
      </c>
      <c r="E1" s="11" t="s">
        <v>3</v>
      </c>
      <c r="F1" s="12" t="s">
        <v>4</v>
      </c>
    </row>
    <row r="2" spans="1:7">
      <c r="B2" s="182"/>
      <c r="C2" s="13"/>
      <c r="D2" s="14"/>
      <c r="E2" s="15" t="s">
        <v>19</v>
      </c>
      <c r="F2" s="16" t="s">
        <v>19</v>
      </c>
    </row>
    <row r="3" spans="1:7">
      <c r="B3" s="183" t="s">
        <v>20</v>
      </c>
      <c r="C3" s="17"/>
      <c r="D3" s="18"/>
      <c r="E3" s="19"/>
      <c r="F3" s="20"/>
      <c r="G3" t="str">
        <f>B3</f>
        <v>DIVISION 2 - SITEWORK</v>
      </c>
    </row>
    <row r="4" spans="1:7">
      <c r="B4" s="22" t="s">
        <v>21</v>
      </c>
      <c r="C4" s="17"/>
      <c r="D4" s="18"/>
      <c r="E4" s="19"/>
      <c r="F4" s="20"/>
      <c r="G4" t="str">
        <f t="shared" ref="G4:G43" si="0">G3</f>
        <v>DIVISION 2 - SITEWORK</v>
      </c>
    </row>
    <row r="5" spans="1:7" ht="45">
      <c r="A5" t="s">
        <v>3158</v>
      </c>
      <c r="B5" s="184" t="s">
        <v>22</v>
      </c>
      <c r="C5" s="17" t="s">
        <v>8</v>
      </c>
      <c r="D5" s="18">
        <v>5049</v>
      </c>
      <c r="E5" s="19">
        <v>0.28000000000000003</v>
      </c>
      <c r="F5" s="21">
        <f>E5*D5</f>
        <v>1413.72</v>
      </c>
      <c r="G5" t="str">
        <f t="shared" si="0"/>
        <v>DIVISION 2 - SITEWORK</v>
      </c>
    </row>
    <row r="6" spans="1:7">
      <c r="B6" s="31" t="s">
        <v>23</v>
      </c>
      <c r="C6" s="17"/>
      <c r="D6" s="18"/>
      <c r="E6" s="19"/>
      <c r="F6" s="20"/>
      <c r="G6" t="str">
        <f t="shared" si="0"/>
        <v>DIVISION 2 - SITEWORK</v>
      </c>
    </row>
    <row r="7" spans="1:7">
      <c r="B7" s="185" t="s">
        <v>24</v>
      </c>
      <c r="C7" s="17"/>
      <c r="D7" s="18"/>
      <c r="E7" s="19"/>
      <c r="F7" s="20"/>
      <c r="G7" t="str">
        <f t="shared" si="0"/>
        <v>DIVISION 2 - SITEWORK</v>
      </c>
    </row>
    <row r="8" spans="1:7" ht="60">
      <c r="A8" t="s">
        <v>3159</v>
      </c>
      <c r="B8" s="185" t="s">
        <v>25</v>
      </c>
      <c r="C8" s="17" t="s">
        <v>26</v>
      </c>
      <c r="D8" s="18">
        <v>97</v>
      </c>
      <c r="E8" s="19">
        <v>111.9</v>
      </c>
      <c r="F8" s="21">
        <f>E8*D8</f>
        <v>10854.300000000001</v>
      </c>
      <c r="G8" t="str">
        <f t="shared" si="0"/>
        <v>DIVISION 2 - SITEWORK</v>
      </c>
    </row>
    <row r="9" spans="1:7">
      <c r="B9" s="31" t="s">
        <v>27</v>
      </c>
      <c r="C9" s="17"/>
      <c r="D9" s="18"/>
      <c r="E9" s="19"/>
      <c r="F9" s="20"/>
      <c r="G9" t="str">
        <f t="shared" si="0"/>
        <v>DIVISION 2 - SITEWORK</v>
      </c>
    </row>
    <row r="10" spans="1:7" ht="60">
      <c r="A10" t="s">
        <v>3160</v>
      </c>
      <c r="B10" s="184" t="s">
        <v>28</v>
      </c>
      <c r="C10" s="17" t="s">
        <v>11</v>
      </c>
      <c r="D10" s="18">
        <v>58702</v>
      </c>
      <c r="E10" s="19">
        <v>1.0069999999999999</v>
      </c>
      <c r="F10" s="21">
        <f>E10*D10</f>
        <v>59112.913999999997</v>
      </c>
      <c r="G10" t="str">
        <f t="shared" si="0"/>
        <v>DIVISION 2 - SITEWORK</v>
      </c>
    </row>
    <row r="11" spans="1:7">
      <c r="B11" s="31" t="s">
        <v>29</v>
      </c>
      <c r="C11" s="17"/>
      <c r="D11" s="18"/>
      <c r="E11" s="19"/>
      <c r="F11" s="20"/>
      <c r="G11" t="str">
        <f t="shared" si="0"/>
        <v>DIVISION 2 - SITEWORK</v>
      </c>
    </row>
    <row r="12" spans="1:7">
      <c r="B12" s="184" t="s">
        <v>30</v>
      </c>
      <c r="C12" s="17"/>
      <c r="D12" s="18"/>
      <c r="E12" s="19"/>
      <c r="F12" s="20"/>
      <c r="G12" t="str">
        <f t="shared" si="0"/>
        <v>DIVISION 2 - SITEWORK</v>
      </c>
    </row>
    <row r="13" spans="1:7">
      <c r="B13" s="184" t="s">
        <v>31</v>
      </c>
      <c r="C13" s="17"/>
      <c r="D13" s="18"/>
      <c r="E13" s="19"/>
      <c r="F13" s="20"/>
      <c r="G13" t="str">
        <f t="shared" si="0"/>
        <v>DIVISION 2 - SITEWORK</v>
      </c>
    </row>
    <row r="14" spans="1:7" ht="30">
      <c r="B14" s="184" t="s">
        <v>32</v>
      </c>
      <c r="C14" s="17"/>
      <c r="D14" s="18"/>
      <c r="E14" s="19"/>
      <c r="F14" s="20"/>
      <c r="G14" t="str">
        <f t="shared" si="0"/>
        <v>DIVISION 2 - SITEWORK</v>
      </c>
    </row>
    <row r="15" spans="1:7">
      <c r="A15" t="s">
        <v>3161</v>
      </c>
      <c r="B15" s="184" t="s">
        <v>33</v>
      </c>
      <c r="C15" s="17" t="s">
        <v>11</v>
      </c>
      <c r="D15" s="18">
        <v>30110</v>
      </c>
      <c r="E15" s="19">
        <v>1.679</v>
      </c>
      <c r="F15" s="20">
        <f>E15*D15</f>
        <v>50554.69</v>
      </c>
      <c r="G15" t="str">
        <f t="shared" si="0"/>
        <v>DIVISION 2 - SITEWORK</v>
      </c>
    </row>
    <row r="16" spans="1:7">
      <c r="B16" s="31" t="s">
        <v>34</v>
      </c>
      <c r="C16" s="17"/>
      <c r="D16" s="18"/>
      <c r="E16" s="19"/>
      <c r="F16" s="20"/>
      <c r="G16" t="str">
        <f t="shared" si="0"/>
        <v>DIVISION 2 - SITEWORK</v>
      </c>
    </row>
    <row r="17" spans="1:7" ht="45">
      <c r="B17" s="184" t="s">
        <v>35</v>
      </c>
      <c r="C17" s="17"/>
      <c r="D17" s="18"/>
      <c r="E17" s="19"/>
      <c r="F17" s="20"/>
      <c r="G17" t="str">
        <f t="shared" si="0"/>
        <v>DIVISION 2 - SITEWORK</v>
      </c>
    </row>
    <row r="18" spans="1:7" ht="45">
      <c r="A18" t="s">
        <v>3162</v>
      </c>
      <c r="B18" s="184" t="s">
        <v>36</v>
      </c>
      <c r="C18" s="17" t="s">
        <v>8</v>
      </c>
      <c r="D18" s="18">
        <v>8040</v>
      </c>
      <c r="E18" s="19">
        <v>0.28000000000000003</v>
      </c>
      <c r="F18" s="21">
        <f>E18*D18</f>
        <v>2251.2000000000003</v>
      </c>
      <c r="G18" t="str">
        <f t="shared" si="0"/>
        <v>DIVISION 2 - SITEWORK</v>
      </c>
    </row>
    <row r="19" spans="1:7">
      <c r="B19" s="184"/>
      <c r="C19" s="17"/>
      <c r="D19" s="18"/>
      <c r="E19" s="19"/>
      <c r="F19" s="20"/>
      <c r="G19" t="str">
        <f t="shared" si="0"/>
        <v>DIVISION 2 - SITEWORK</v>
      </c>
    </row>
    <row r="20" spans="1:7">
      <c r="B20" s="22" t="s">
        <v>37</v>
      </c>
      <c r="C20" s="17"/>
      <c r="D20" s="18"/>
      <c r="E20" s="19"/>
      <c r="F20" s="20"/>
      <c r="G20" t="str">
        <f t="shared" si="0"/>
        <v>DIVISION 2 - SITEWORK</v>
      </c>
    </row>
    <row r="21" spans="1:7" ht="30">
      <c r="B21" s="22" t="s">
        <v>38</v>
      </c>
      <c r="C21" s="17"/>
      <c r="D21" s="18"/>
      <c r="E21" s="19"/>
      <c r="F21" s="20"/>
      <c r="G21" t="str">
        <f t="shared" si="0"/>
        <v>DIVISION 2 - SITEWORK</v>
      </c>
    </row>
    <row r="22" spans="1:7">
      <c r="A22" t="s">
        <v>3163</v>
      </c>
      <c r="B22" s="186" t="s">
        <v>39</v>
      </c>
      <c r="C22" s="17" t="s">
        <v>8</v>
      </c>
      <c r="D22" s="18">
        <v>101</v>
      </c>
      <c r="E22" s="19">
        <v>3.9169999999999998</v>
      </c>
      <c r="F22" s="20">
        <f>E22*D22</f>
        <v>395.61699999999996</v>
      </c>
      <c r="G22" t="str">
        <f t="shared" si="0"/>
        <v>DIVISION 2 - SITEWORK</v>
      </c>
    </row>
    <row r="23" spans="1:7">
      <c r="A23" t="s">
        <v>3164</v>
      </c>
      <c r="B23" s="187" t="s">
        <v>40</v>
      </c>
      <c r="C23" s="17" t="s">
        <v>41</v>
      </c>
      <c r="D23" s="18">
        <v>17</v>
      </c>
      <c r="E23" s="19">
        <v>134.28</v>
      </c>
      <c r="F23" s="20">
        <f t="shared" ref="F23:F33" si="1">E23*D23</f>
        <v>2282.7600000000002</v>
      </c>
      <c r="G23" t="str">
        <f t="shared" si="0"/>
        <v>DIVISION 2 - SITEWORK</v>
      </c>
    </row>
    <row r="24" spans="1:7">
      <c r="A24" t="s">
        <v>3165</v>
      </c>
      <c r="B24" s="187" t="s">
        <v>42</v>
      </c>
      <c r="C24" s="17" t="s">
        <v>41</v>
      </c>
      <c r="D24" s="18">
        <v>44</v>
      </c>
      <c r="E24" s="19">
        <v>13.428000000000001</v>
      </c>
      <c r="F24" s="20">
        <f t="shared" si="1"/>
        <v>590.83199999999999</v>
      </c>
      <c r="G24" t="str">
        <f t="shared" si="0"/>
        <v>DIVISION 2 - SITEWORK</v>
      </c>
    </row>
    <row r="25" spans="1:7">
      <c r="A25" t="s">
        <v>3166</v>
      </c>
      <c r="B25" s="186" t="s">
        <v>43</v>
      </c>
      <c r="C25" s="17" t="s">
        <v>41</v>
      </c>
      <c r="D25" s="18">
        <v>11</v>
      </c>
      <c r="E25" s="19">
        <v>7.0960000000000001</v>
      </c>
      <c r="F25" s="20">
        <f t="shared" si="1"/>
        <v>78.055999999999997</v>
      </c>
      <c r="G25" t="str">
        <f t="shared" si="0"/>
        <v>DIVISION 2 - SITEWORK</v>
      </c>
    </row>
    <row r="26" spans="1:7">
      <c r="A26" t="s">
        <v>3167</v>
      </c>
      <c r="B26" s="186" t="s">
        <v>44</v>
      </c>
      <c r="C26" s="17" t="s">
        <v>41</v>
      </c>
      <c r="D26" s="18">
        <v>50</v>
      </c>
      <c r="E26" s="19">
        <v>44.76</v>
      </c>
      <c r="F26" s="20">
        <f t="shared" si="1"/>
        <v>2238</v>
      </c>
      <c r="G26" t="str">
        <f t="shared" si="0"/>
        <v>DIVISION 2 - SITEWORK</v>
      </c>
    </row>
    <row r="27" spans="1:7">
      <c r="A27" t="s">
        <v>3168</v>
      </c>
      <c r="B27" s="186" t="s">
        <v>45</v>
      </c>
      <c r="C27" s="17" t="s">
        <v>41</v>
      </c>
      <c r="D27" s="18">
        <v>24</v>
      </c>
      <c r="E27" s="19">
        <v>44.76</v>
      </c>
      <c r="F27" s="20">
        <f t="shared" si="1"/>
        <v>1074.24</v>
      </c>
      <c r="G27" t="str">
        <f t="shared" si="0"/>
        <v>DIVISION 2 - SITEWORK</v>
      </c>
    </row>
    <row r="28" spans="1:7">
      <c r="A28" t="s">
        <v>3169</v>
      </c>
      <c r="B28" s="186" t="s">
        <v>46</v>
      </c>
      <c r="C28" s="17" t="s">
        <v>41</v>
      </c>
      <c r="D28" s="18">
        <v>61</v>
      </c>
      <c r="E28" s="19">
        <v>44.76</v>
      </c>
      <c r="F28" s="20">
        <f t="shared" si="1"/>
        <v>2730.3599999999997</v>
      </c>
      <c r="G28" t="str">
        <f t="shared" si="0"/>
        <v>DIVISION 2 - SITEWORK</v>
      </c>
    </row>
    <row r="29" spans="1:7">
      <c r="A29" t="s">
        <v>3170</v>
      </c>
      <c r="B29" s="186" t="s">
        <v>47</v>
      </c>
      <c r="C29" s="17" t="s">
        <v>41</v>
      </c>
      <c r="D29" s="18">
        <v>95</v>
      </c>
      <c r="E29" s="19">
        <v>44.76</v>
      </c>
      <c r="F29" s="20">
        <f t="shared" si="1"/>
        <v>4252.2</v>
      </c>
      <c r="G29" t="str">
        <f t="shared" si="0"/>
        <v>DIVISION 2 - SITEWORK</v>
      </c>
    </row>
    <row r="30" spans="1:7">
      <c r="A30" t="s">
        <v>3171</v>
      </c>
      <c r="B30" s="186" t="s">
        <v>48</v>
      </c>
      <c r="C30" s="17" t="s">
        <v>41</v>
      </c>
      <c r="D30" s="18">
        <v>49</v>
      </c>
      <c r="E30" s="19">
        <v>44.76</v>
      </c>
      <c r="F30" s="20">
        <f t="shared" si="1"/>
        <v>2193.2399999999998</v>
      </c>
      <c r="G30" t="str">
        <f t="shared" si="0"/>
        <v>DIVISION 2 - SITEWORK</v>
      </c>
    </row>
    <row r="31" spans="1:7">
      <c r="A31" t="s">
        <v>3172</v>
      </c>
      <c r="B31" s="186" t="s">
        <v>49</v>
      </c>
      <c r="C31" s="17" t="s">
        <v>41</v>
      </c>
      <c r="D31" s="18">
        <v>23</v>
      </c>
      <c r="E31" s="19">
        <v>44.76</v>
      </c>
      <c r="F31" s="20">
        <f t="shared" si="1"/>
        <v>1029.48</v>
      </c>
      <c r="G31" t="str">
        <f t="shared" si="0"/>
        <v>DIVISION 2 - SITEWORK</v>
      </c>
    </row>
    <row r="32" spans="1:7">
      <c r="A32" t="s">
        <v>3173</v>
      </c>
      <c r="B32" s="186" t="s">
        <v>50</v>
      </c>
      <c r="C32" s="17" t="s">
        <v>41</v>
      </c>
      <c r="D32" s="18">
        <v>17</v>
      </c>
      <c r="E32" s="19">
        <v>8.952</v>
      </c>
      <c r="F32" s="20">
        <f t="shared" si="1"/>
        <v>152.184</v>
      </c>
      <c r="G32" t="str">
        <f t="shared" si="0"/>
        <v>DIVISION 2 - SITEWORK</v>
      </c>
    </row>
    <row r="33" spans="1:7">
      <c r="A33" t="s">
        <v>3174</v>
      </c>
      <c r="B33" s="186" t="s">
        <v>51</v>
      </c>
      <c r="C33" s="17" t="s">
        <v>8</v>
      </c>
      <c r="D33" s="18">
        <v>426</v>
      </c>
      <c r="E33" s="19">
        <v>13.428000000000001</v>
      </c>
      <c r="F33" s="21">
        <f t="shared" si="1"/>
        <v>5720.3280000000004</v>
      </c>
      <c r="G33" t="str">
        <f t="shared" si="0"/>
        <v>DIVISION 2 - SITEWORK</v>
      </c>
    </row>
    <row r="34" spans="1:7">
      <c r="B34" s="184"/>
      <c r="C34" s="17"/>
      <c r="D34" s="18"/>
      <c r="E34" s="19"/>
      <c r="F34" s="20"/>
      <c r="G34" t="str">
        <f t="shared" si="0"/>
        <v>DIVISION 2 - SITEWORK</v>
      </c>
    </row>
    <row r="35" spans="1:7">
      <c r="B35" s="184"/>
      <c r="C35" s="17"/>
      <c r="D35" s="18"/>
      <c r="E35" s="19"/>
      <c r="F35" s="20"/>
      <c r="G35" t="str">
        <f t="shared" si="0"/>
        <v>DIVISION 2 - SITEWORK</v>
      </c>
    </row>
    <row r="36" spans="1:7">
      <c r="B36" s="184"/>
      <c r="C36" s="17"/>
      <c r="D36" s="18"/>
      <c r="E36" s="19"/>
      <c r="F36" s="20"/>
      <c r="G36" t="str">
        <f t="shared" si="0"/>
        <v>DIVISION 2 - SITEWORK</v>
      </c>
    </row>
    <row r="37" spans="1:7">
      <c r="B37" s="184"/>
      <c r="C37" s="17"/>
      <c r="D37" s="18"/>
      <c r="E37" s="19"/>
      <c r="F37" s="20"/>
      <c r="G37" t="str">
        <f t="shared" si="0"/>
        <v>DIVISION 2 - SITEWORK</v>
      </c>
    </row>
    <row r="38" spans="1:7">
      <c r="B38" s="184"/>
      <c r="C38" s="17"/>
      <c r="D38" s="18"/>
      <c r="E38" s="19"/>
      <c r="F38" s="20"/>
      <c r="G38" t="str">
        <f t="shared" si="0"/>
        <v>DIVISION 2 - SITEWORK</v>
      </c>
    </row>
    <row r="39" spans="1:7">
      <c r="B39" s="184"/>
      <c r="C39" s="17"/>
      <c r="D39" s="18"/>
      <c r="E39" s="19"/>
      <c r="F39" s="20"/>
      <c r="G39" t="str">
        <f t="shared" si="0"/>
        <v>DIVISION 2 - SITEWORK</v>
      </c>
    </row>
    <row r="40" spans="1:7">
      <c r="B40" s="184"/>
      <c r="C40" s="17"/>
      <c r="D40" s="18"/>
      <c r="E40" s="19"/>
      <c r="F40" s="20"/>
      <c r="G40" t="str">
        <f t="shared" si="0"/>
        <v>DIVISION 2 - SITEWORK</v>
      </c>
    </row>
    <row r="41" spans="1:7">
      <c r="B41" s="184"/>
      <c r="C41" s="17"/>
      <c r="D41" s="18"/>
      <c r="E41" s="19"/>
      <c r="F41" s="20"/>
      <c r="G41" t="str">
        <f t="shared" si="0"/>
        <v>DIVISION 2 - SITEWORK</v>
      </c>
    </row>
    <row r="42" spans="1:7">
      <c r="B42" s="184"/>
      <c r="C42" s="17"/>
      <c r="D42" s="18"/>
      <c r="E42" s="19"/>
      <c r="F42" s="20"/>
      <c r="G42" t="str">
        <f t="shared" si="0"/>
        <v>DIVISION 2 - SITEWORK</v>
      </c>
    </row>
    <row r="43" spans="1:7">
      <c r="B43" s="188" t="s">
        <v>4</v>
      </c>
      <c r="C43" s="23"/>
      <c r="D43" s="24"/>
      <c r="E43" s="25"/>
      <c r="F43" s="26">
        <f>SUM(F3:F42)</f>
        <v>146924.12100000001</v>
      </c>
      <c r="G43" t="str">
        <f t="shared" si="0"/>
        <v>DIVISION 2 - SITEWORK</v>
      </c>
    </row>
    <row r="44" spans="1:7">
      <c r="B44" s="31" t="s">
        <v>52</v>
      </c>
      <c r="C44" s="17"/>
      <c r="D44" s="18"/>
      <c r="E44" s="19"/>
      <c r="F44" s="20"/>
      <c r="G44" t="str">
        <f>B44</f>
        <v>DIVISION 3 - CONCRETE</v>
      </c>
    </row>
    <row r="45" spans="1:7" ht="45">
      <c r="B45" s="22" t="s">
        <v>53</v>
      </c>
      <c r="C45" s="17"/>
      <c r="D45" s="18"/>
      <c r="E45" s="19"/>
      <c r="F45" s="20"/>
      <c r="G45" t="str">
        <f t="shared" ref="G45:G108" si="2">G44</f>
        <v>DIVISION 3 - CONCRETE</v>
      </c>
    </row>
    <row r="46" spans="1:7" ht="30">
      <c r="B46" s="22" t="s">
        <v>54</v>
      </c>
      <c r="C46" s="17"/>
      <c r="D46" s="18"/>
      <c r="E46" s="19"/>
      <c r="F46" s="20"/>
      <c r="G46" t="str">
        <f t="shared" si="2"/>
        <v>DIVISION 3 - CONCRETE</v>
      </c>
    </row>
    <row r="47" spans="1:7">
      <c r="B47" s="31" t="s">
        <v>55</v>
      </c>
      <c r="C47" s="17"/>
      <c r="D47" s="18"/>
      <c r="E47" s="19"/>
      <c r="F47" s="20"/>
      <c r="G47" t="str">
        <f t="shared" si="2"/>
        <v>DIVISION 3 - CONCRETE</v>
      </c>
    </row>
    <row r="48" spans="1:7">
      <c r="B48" s="189" t="s">
        <v>56</v>
      </c>
      <c r="C48" s="17"/>
      <c r="D48" s="18"/>
      <c r="E48" s="19"/>
      <c r="F48" s="20"/>
      <c r="G48" t="str">
        <f t="shared" si="2"/>
        <v>DIVISION 3 - CONCRETE</v>
      </c>
    </row>
    <row r="49" spans="1:7" ht="45">
      <c r="B49" s="190" t="s">
        <v>57</v>
      </c>
      <c r="C49" s="17"/>
      <c r="D49" s="18"/>
      <c r="E49" s="19"/>
      <c r="F49" s="20"/>
      <c r="G49" t="str">
        <f t="shared" si="2"/>
        <v>DIVISION 3 - CONCRETE</v>
      </c>
    </row>
    <row r="50" spans="1:7">
      <c r="A50" t="s">
        <v>3175</v>
      </c>
      <c r="B50" s="186" t="s">
        <v>58</v>
      </c>
      <c r="C50" s="17" t="s">
        <v>8</v>
      </c>
      <c r="D50" s="18">
        <v>3539</v>
      </c>
      <c r="E50" s="19">
        <v>2.484</v>
      </c>
      <c r="F50" s="20">
        <f>E50*D50</f>
        <v>8790.8760000000002</v>
      </c>
      <c r="G50" t="str">
        <f t="shared" si="2"/>
        <v>DIVISION 3 - CONCRETE</v>
      </c>
    </row>
    <row r="51" spans="1:7">
      <c r="A51" t="s">
        <v>3176</v>
      </c>
      <c r="B51" s="186" t="s">
        <v>59</v>
      </c>
      <c r="C51" s="17" t="s">
        <v>8</v>
      </c>
      <c r="D51" s="18">
        <v>1627</v>
      </c>
      <c r="E51" s="19">
        <v>2.6629999999999998</v>
      </c>
      <c r="F51" s="20">
        <f t="shared" ref="F51:F60" si="3">E51*D51</f>
        <v>4332.701</v>
      </c>
      <c r="G51" t="str">
        <f t="shared" si="2"/>
        <v>DIVISION 3 - CONCRETE</v>
      </c>
    </row>
    <row r="52" spans="1:7">
      <c r="A52" t="s">
        <v>3177</v>
      </c>
      <c r="B52" s="186" t="s">
        <v>60</v>
      </c>
      <c r="C52" s="17" t="s">
        <v>8</v>
      </c>
      <c r="D52" s="18">
        <v>988</v>
      </c>
      <c r="E52" s="19">
        <v>1.7789999999999999</v>
      </c>
      <c r="F52" s="20">
        <f t="shared" si="3"/>
        <v>1757.6519999999998</v>
      </c>
      <c r="G52" t="str">
        <f t="shared" si="2"/>
        <v>DIVISION 3 - CONCRETE</v>
      </c>
    </row>
    <row r="53" spans="1:7" ht="60">
      <c r="B53" s="191" t="s">
        <v>61</v>
      </c>
      <c r="C53" s="17"/>
      <c r="D53" s="18"/>
      <c r="E53" s="19"/>
      <c r="F53" s="20"/>
      <c r="G53" t="str">
        <f t="shared" si="2"/>
        <v>DIVISION 3 - CONCRETE</v>
      </c>
    </row>
    <row r="54" spans="1:7">
      <c r="A54" t="s">
        <v>3178</v>
      </c>
      <c r="B54" s="186" t="s">
        <v>62</v>
      </c>
      <c r="C54" s="17" t="s">
        <v>11</v>
      </c>
      <c r="D54" s="18">
        <v>4925</v>
      </c>
      <c r="E54" s="19">
        <v>79.728999999999999</v>
      </c>
      <c r="F54" s="20">
        <f t="shared" si="3"/>
        <v>392665.32500000001</v>
      </c>
      <c r="G54" t="str">
        <f t="shared" si="2"/>
        <v>DIVISION 3 - CONCRETE</v>
      </c>
    </row>
    <row r="55" spans="1:7">
      <c r="A55" t="s">
        <v>3179</v>
      </c>
      <c r="B55" s="186" t="s">
        <v>63</v>
      </c>
      <c r="C55" s="17" t="s">
        <v>11</v>
      </c>
      <c r="D55" s="18">
        <v>1247</v>
      </c>
      <c r="E55" s="19">
        <v>92.15</v>
      </c>
      <c r="F55" s="20">
        <f t="shared" si="3"/>
        <v>114911.05</v>
      </c>
      <c r="G55" t="str">
        <f t="shared" si="2"/>
        <v>DIVISION 3 - CONCRETE</v>
      </c>
    </row>
    <row r="56" spans="1:7">
      <c r="A56" t="s">
        <v>3180</v>
      </c>
      <c r="B56" s="186" t="s">
        <v>64</v>
      </c>
      <c r="C56" s="17" t="s">
        <v>11</v>
      </c>
      <c r="D56" s="18">
        <v>296</v>
      </c>
      <c r="E56" s="19">
        <v>134.49700000000001</v>
      </c>
      <c r="F56" s="20">
        <f t="shared" si="3"/>
        <v>39811.112000000001</v>
      </c>
      <c r="G56" t="str">
        <f t="shared" si="2"/>
        <v>DIVISION 3 - CONCRETE</v>
      </c>
    </row>
    <row r="57" spans="1:7">
      <c r="A57" t="s">
        <v>3181</v>
      </c>
      <c r="B57" s="186" t="s">
        <v>65</v>
      </c>
      <c r="C57" s="17" t="s">
        <v>11</v>
      </c>
      <c r="D57" s="18">
        <v>117</v>
      </c>
      <c r="E57" s="19">
        <v>115.134</v>
      </c>
      <c r="F57" s="20">
        <f t="shared" si="3"/>
        <v>13470.678</v>
      </c>
      <c r="G57" t="str">
        <f t="shared" si="2"/>
        <v>DIVISION 3 - CONCRETE</v>
      </c>
    </row>
    <row r="58" spans="1:7">
      <c r="A58" t="s">
        <v>3182</v>
      </c>
      <c r="B58" s="186" t="s">
        <v>66</v>
      </c>
      <c r="C58" s="17" t="s">
        <v>11</v>
      </c>
      <c r="D58" s="18">
        <v>623</v>
      </c>
      <c r="E58" s="19">
        <v>89.811000000000007</v>
      </c>
      <c r="F58" s="20">
        <f t="shared" si="3"/>
        <v>55952.253000000004</v>
      </c>
      <c r="G58" t="str">
        <f t="shared" si="2"/>
        <v>DIVISION 3 - CONCRETE</v>
      </c>
    </row>
    <row r="59" spans="1:7">
      <c r="A59" t="s">
        <v>3183</v>
      </c>
      <c r="B59" s="186" t="s">
        <v>67</v>
      </c>
      <c r="C59" s="17" t="s">
        <v>11</v>
      </c>
      <c r="D59" s="18">
        <v>45</v>
      </c>
      <c r="E59" s="19">
        <v>92.049000000000007</v>
      </c>
      <c r="F59" s="20">
        <f t="shared" si="3"/>
        <v>4142.2049999999999</v>
      </c>
      <c r="G59" t="str">
        <f t="shared" si="2"/>
        <v>DIVISION 3 - CONCRETE</v>
      </c>
    </row>
    <row r="60" spans="1:7">
      <c r="A60" t="s">
        <v>3184</v>
      </c>
      <c r="B60" s="186" t="s">
        <v>68</v>
      </c>
      <c r="C60" s="17" t="s">
        <v>11</v>
      </c>
      <c r="D60" s="18">
        <v>246</v>
      </c>
      <c r="E60" s="19">
        <v>114.015</v>
      </c>
      <c r="F60" s="20">
        <f t="shared" si="3"/>
        <v>28047.69</v>
      </c>
      <c r="G60" t="str">
        <f t="shared" si="2"/>
        <v>DIVISION 3 - CONCRETE</v>
      </c>
    </row>
    <row r="61" spans="1:7">
      <c r="B61" s="186"/>
      <c r="C61" s="17"/>
      <c r="D61" s="18"/>
      <c r="E61" s="19"/>
      <c r="F61" s="20"/>
      <c r="G61" t="str">
        <f t="shared" si="2"/>
        <v>DIVISION 3 - CONCRETE</v>
      </c>
    </row>
    <row r="62" spans="1:7">
      <c r="B62" s="186"/>
      <c r="C62" s="17"/>
      <c r="D62" s="18"/>
      <c r="E62" s="19"/>
      <c r="F62" s="20"/>
      <c r="G62" t="str">
        <f t="shared" si="2"/>
        <v>DIVISION 3 - CONCRETE</v>
      </c>
    </row>
    <row r="63" spans="1:7">
      <c r="B63" s="186"/>
      <c r="C63" s="17"/>
      <c r="D63" s="18"/>
      <c r="E63" s="19"/>
      <c r="F63" s="20"/>
      <c r="G63" t="str">
        <f t="shared" si="2"/>
        <v>DIVISION 3 - CONCRETE</v>
      </c>
    </row>
    <row r="64" spans="1:7">
      <c r="B64" s="186"/>
      <c r="C64" s="17"/>
      <c r="D64" s="18"/>
      <c r="E64" s="19"/>
      <c r="F64" s="20"/>
      <c r="G64" t="str">
        <f t="shared" si="2"/>
        <v>DIVISION 3 - CONCRETE</v>
      </c>
    </row>
    <row r="65" spans="2:7">
      <c r="B65" s="186"/>
      <c r="C65" s="17"/>
      <c r="D65" s="18"/>
      <c r="E65" s="19"/>
      <c r="F65" s="20"/>
      <c r="G65" t="str">
        <f t="shared" si="2"/>
        <v>DIVISION 3 - CONCRETE</v>
      </c>
    </row>
    <row r="66" spans="2:7">
      <c r="B66" s="186"/>
      <c r="C66" s="17"/>
      <c r="D66" s="18"/>
      <c r="E66" s="19"/>
      <c r="F66" s="20"/>
      <c r="G66" t="str">
        <f t="shared" si="2"/>
        <v>DIVISION 3 - CONCRETE</v>
      </c>
    </row>
    <row r="67" spans="2:7">
      <c r="B67" s="186"/>
      <c r="C67" s="17"/>
      <c r="D67" s="18"/>
      <c r="E67" s="19"/>
      <c r="F67" s="20"/>
      <c r="G67" t="str">
        <f t="shared" si="2"/>
        <v>DIVISION 3 - CONCRETE</v>
      </c>
    </row>
    <row r="68" spans="2:7">
      <c r="B68" s="186"/>
      <c r="C68" s="17"/>
      <c r="D68" s="18"/>
      <c r="E68" s="19"/>
      <c r="F68" s="20"/>
      <c r="G68" t="str">
        <f t="shared" si="2"/>
        <v>DIVISION 3 - CONCRETE</v>
      </c>
    </row>
    <row r="69" spans="2:7">
      <c r="B69" s="186"/>
      <c r="C69" s="17"/>
      <c r="D69" s="18"/>
      <c r="E69" s="19"/>
      <c r="F69" s="20"/>
      <c r="G69" t="str">
        <f t="shared" si="2"/>
        <v>DIVISION 3 - CONCRETE</v>
      </c>
    </row>
    <row r="70" spans="2:7">
      <c r="B70" s="186"/>
      <c r="C70" s="17"/>
      <c r="D70" s="18"/>
      <c r="E70" s="19"/>
      <c r="F70" s="20"/>
      <c r="G70" t="str">
        <f t="shared" si="2"/>
        <v>DIVISION 3 - CONCRETE</v>
      </c>
    </row>
    <row r="71" spans="2:7">
      <c r="B71" s="186"/>
      <c r="C71" s="17"/>
      <c r="D71" s="18"/>
      <c r="E71" s="19"/>
      <c r="F71" s="20"/>
      <c r="G71" t="str">
        <f t="shared" si="2"/>
        <v>DIVISION 3 - CONCRETE</v>
      </c>
    </row>
    <row r="72" spans="2:7">
      <c r="B72" s="186"/>
      <c r="C72" s="17"/>
      <c r="D72" s="18"/>
      <c r="E72" s="19"/>
      <c r="F72" s="20"/>
      <c r="G72" t="str">
        <f t="shared" si="2"/>
        <v>DIVISION 3 - CONCRETE</v>
      </c>
    </row>
    <row r="73" spans="2:7">
      <c r="B73" s="186"/>
      <c r="C73" s="17"/>
      <c r="D73" s="18"/>
      <c r="E73" s="19"/>
      <c r="F73" s="20"/>
      <c r="G73" t="str">
        <f t="shared" si="2"/>
        <v>DIVISION 3 - CONCRETE</v>
      </c>
    </row>
    <row r="74" spans="2:7">
      <c r="B74" s="186"/>
      <c r="C74" s="17"/>
      <c r="D74" s="18"/>
      <c r="E74" s="19"/>
      <c r="F74" s="20"/>
      <c r="G74" t="str">
        <f t="shared" si="2"/>
        <v>DIVISION 3 - CONCRETE</v>
      </c>
    </row>
    <row r="75" spans="2:7">
      <c r="B75" s="186"/>
      <c r="C75" s="17"/>
      <c r="D75" s="18"/>
      <c r="E75" s="19"/>
      <c r="F75" s="20"/>
      <c r="G75" t="str">
        <f t="shared" si="2"/>
        <v>DIVISION 3 - CONCRETE</v>
      </c>
    </row>
    <row r="76" spans="2:7">
      <c r="B76" s="186"/>
      <c r="C76" s="17"/>
      <c r="D76" s="18"/>
      <c r="E76" s="19"/>
      <c r="F76" s="20"/>
      <c r="G76" t="str">
        <f t="shared" si="2"/>
        <v>DIVISION 3 - CONCRETE</v>
      </c>
    </row>
    <row r="77" spans="2:7">
      <c r="B77" s="186"/>
      <c r="C77" s="17"/>
      <c r="D77" s="18"/>
      <c r="E77" s="19"/>
      <c r="F77" s="20"/>
      <c r="G77" t="str">
        <f t="shared" si="2"/>
        <v>DIVISION 3 - CONCRETE</v>
      </c>
    </row>
    <row r="78" spans="2:7">
      <c r="B78" s="186"/>
      <c r="C78" s="17"/>
      <c r="D78" s="18"/>
      <c r="E78" s="19"/>
      <c r="F78" s="20"/>
      <c r="G78" t="str">
        <f t="shared" si="2"/>
        <v>DIVISION 3 - CONCRETE</v>
      </c>
    </row>
    <row r="79" spans="2:7">
      <c r="B79" s="186"/>
      <c r="C79" s="17"/>
      <c r="D79" s="18"/>
      <c r="E79" s="19"/>
      <c r="F79" s="20"/>
      <c r="G79" t="str">
        <f t="shared" si="2"/>
        <v>DIVISION 3 - CONCRETE</v>
      </c>
    </row>
    <row r="80" spans="2:7">
      <c r="B80" s="186"/>
      <c r="C80" s="17"/>
      <c r="D80" s="18"/>
      <c r="E80" s="19"/>
      <c r="F80" s="20"/>
      <c r="G80" t="str">
        <f t="shared" si="2"/>
        <v>DIVISION 3 - CONCRETE</v>
      </c>
    </row>
    <row r="81" spans="1:7">
      <c r="B81" s="186"/>
      <c r="C81" s="17"/>
      <c r="D81" s="18"/>
      <c r="E81" s="19"/>
      <c r="F81" s="20"/>
      <c r="G81" t="str">
        <f t="shared" si="2"/>
        <v>DIVISION 3 - CONCRETE</v>
      </c>
    </row>
    <row r="82" spans="1:7">
      <c r="B82" s="186"/>
      <c r="C82" s="17"/>
      <c r="D82" s="18"/>
      <c r="E82" s="19"/>
      <c r="F82" s="20"/>
      <c r="G82" t="str">
        <f t="shared" si="2"/>
        <v>DIVISION 3 - CONCRETE</v>
      </c>
    </row>
    <row r="83" spans="1:7">
      <c r="B83" s="186"/>
      <c r="C83" s="17"/>
      <c r="D83" s="18"/>
      <c r="E83" s="19"/>
      <c r="F83" s="20"/>
      <c r="G83" t="str">
        <f t="shared" si="2"/>
        <v>DIVISION 3 - CONCRETE</v>
      </c>
    </row>
    <row r="84" spans="1:7">
      <c r="B84" s="186"/>
      <c r="C84" s="17"/>
      <c r="D84" s="18"/>
      <c r="E84" s="19"/>
      <c r="F84" s="20"/>
      <c r="G84" t="str">
        <f t="shared" si="2"/>
        <v>DIVISION 3 - CONCRETE</v>
      </c>
    </row>
    <row r="85" spans="1:7">
      <c r="B85" s="186"/>
      <c r="C85" s="17"/>
      <c r="D85" s="18"/>
      <c r="E85" s="19"/>
      <c r="F85" s="20"/>
      <c r="G85" t="str">
        <f t="shared" si="2"/>
        <v>DIVISION 3 - CONCRETE</v>
      </c>
    </row>
    <row r="86" spans="1:7">
      <c r="B86" s="186"/>
      <c r="C86" s="17"/>
      <c r="D86" s="18"/>
      <c r="E86" s="19"/>
      <c r="F86" s="20"/>
      <c r="G86" t="str">
        <f t="shared" si="2"/>
        <v>DIVISION 3 - CONCRETE</v>
      </c>
    </row>
    <row r="87" spans="1:7">
      <c r="B87" s="186"/>
      <c r="C87" s="17"/>
      <c r="D87" s="18"/>
      <c r="E87" s="19"/>
      <c r="F87" s="20"/>
      <c r="G87" t="str">
        <f t="shared" si="2"/>
        <v>DIVISION 3 - CONCRETE</v>
      </c>
    </row>
    <row r="88" spans="1:7">
      <c r="B88" s="186"/>
      <c r="C88" s="17"/>
      <c r="D88" s="18"/>
      <c r="E88" s="19"/>
      <c r="F88" s="20"/>
      <c r="G88" t="str">
        <f t="shared" si="2"/>
        <v>DIVISION 3 - CONCRETE</v>
      </c>
    </row>
    <row r="89" spans="1:7">
      <c r="B89" s="186"/>
      <c r="C89" s="17"/>
      <c r="D89" s="18"/>
      <c r="E89" s="19"/>
      <c r="F89" s="20"/>
      <c r="G89" t="str">
        <f t="shared" si="2"/>
        <v>DIVISION 3 - CONCRETE</v>
      </c>
    </row>
    <row r="90" spans="1:7">
      <c r="B90" s="186"/>
      <c r="C90" s="17"/>
      <c r="D90" s="18"/>
      <c r="E90" s="19"/>
      <c r="F90" s="20"/>
      <c r="G90" t="str">
        <f t="shared" si="2"/>
        <v>DIVISION 3 - CONCRETE</v>
      </c>
    </row>
    <row r="91" spans="1:7">
      <c r="B91" s="186"/>
      <c r="C91" s="17"/>
      <c r="D91" s="18"/>
      <c r="E91" s="19"/>
      <c r="F91" s="20"/>
      <c r="G91" t="str">
        <f t="shared" si="2"/>
        <v>DIVISION 3 - CONCRETE</v>
      </c>
    </row>
    <row r="92" spans="1:7">
      <c r="B92" s="186"/>
      <c r="C92" s="17"/>
      <c r="D92" s="18"/>
      <c r="E92" s="19"/>
      <c r="F92" s="20"/>
      <c r="G92" t="str">
        <f t="shared" si="2"/>
        <v>DIVISION 3 - CONCRETE</v>
      </c>
    </row>
    <row r="93" spans="1:7">
      <c r="B93" s="188" t="s">
        <v>4</v>
      </c>
      <c r="C93" s="23"/>
      <c r="D93" s="24"/>
      <c r="E93" s="25"/>
      <c r="F93" s="26">
        <f>SUM(F50:F92)</f>
        <v>663881.5419999999</v>
      </c>
      <c r="G93" t="str">
        <f t="shared" si="2"/>
        <v>DIVISION 3 - CONCRETE</v>
      </c>
    </row>
    <row r="94" spans="1:7">
      <c r="B94" s="192"/>
      <c r="C94" s="27"/>
      <c r="D94" s="28"/>
      <c r="E94" s="29"/>
      <c r="F94" s="30"/>
      <c r="G94" t="str">
        <f t="shared" si="2"/>
        <v>DIVISION 3 - CONCRETE</v>
      </c>
    </row>
    <row r="95" spans="1:7" ht="90">
      <c r="B95" s="31" t="s">
        <v>69</v>
      </c>
      <c r="C95" s="17"/>
      <c r="D95" s="18"/>
      <c r="E95" s="19"/>
      <c r="F95" s="20"/>
      <c r="G95" t="str">
        <f t="shared" si="2"/>
        <v>DIVISION 3 - CONCRETE</v>
      </c>
    </row>
    <row r="96" spans="1:7">
      <c r="A96" t="s">
        <v>3185</v>
      </c>
      <c r="B96" s="186" t="s">
        <v>6</v>
      </c>
      <c r="C96" s="17" t="s">
        <v>8</v>
      </c>
      <c r="D96" s="18">
        <v>826</v>
      </c>
      <c r="E96" s="19">
        <v>34.741999999999997</v>
      </c>
      <c r="F96" s="20">
        <f>E96*D96</f>
        <v>28696.891999999996</v>
      </c>
      <c r="G96" t="str">
        <f t="shared" si="2"/>
        <v>DIVISION 3 - CONCRETE</v>
      </c>
    </row>
    <row r="97" spans="1:7">
      <c r="A97" t="s">
        <v>3186</v>
      </c>
      <c r="B97" s="186" t="s">
        <v>70</v>
      </c>
      <c r="C97" s="17" t="s">
        <v>8</v>
      </c>
      <c r="D97" s="18">
        <v>1027</v>
      </c>
      <c r="E97" s="19">
        <v>51.192999999999998</v>
      </c>
      <c r="F97" s="20">
        <f t="shared" ref="F97:F114" si="4">E97*D97</f>
        <v>52575.210999999996</v>
      </c>
      <c r="G97" t="str">
        <f t="shared" si="2"/>
        <v>DIVISION 3 - CONCRETE</v>
      </c>
    </row>
    <row r="98" spans="1:7">
      <c r="A98" t="s">
        <v>3187</v>
      </c>
      <c r="B98" s="186" t="s">
        <v>71</v>
      </c>
      <c r="C98" s="17" t="s">
        <v>8</v>
      </c>
      <c r="D98" s="18">
        <v>212</v>
      </c>
      <c r="E98" s="19">
        <v>53.78</v>
      </c>
      <c r="F98" s="20">
        <f t="shared" si="4"/>
        <v>11401.36</v>
      </c>
      <c r="G98" t="str">
        <f t="shared" si="2"/>
        <v>DIVISION 3 - CONCRETE</v>
      </c>
    </row>
    <row r="99" spans="1:7">
      <c r="A99" t="s">
        <v>3188</v>
      </c>
      <c r="B99" s="187" t="s">
        <v>72</v>
      </c>
      <c r="C99" s="17" t="s">
        <v>8</v>
      </c>
      <c r="D99" s="18">
        <v>4594</v>
      </c>
      <c r="E99" s="19">
        <v>8.8119999999999994</v>
      </c>
      <c r="F99" s="20">
        <f t="shared" si="4"/>
        <v>40482.327999999994</v>
      </c>
      <c r="G99" t="str">
        <f t="shared" si="2"/>
        <v>DIVISION 3 - CONCRETE</v>
      </c>
    </row>
    <row r="100" spans="1:7">
      <c r="A100" t="s">
        <v>3189</v>
      </c>
      <c r="B100" s="187" t="s">
        <v>73</v>
      </c>
      <c r="C100" s="17" t="s">
        <v>8</v>
      </c>
      <c r="D100" s="18">
        <v>455</v>
      </c>
      <c r="E100" s="19">
        <v>13.103</v>
      </c>
      <c r="F100" s="20">
        <f t="shared" si="4"/>
        <v>5961.8649999999998</v>
      </c>
      <c r="G100" t="str">
        <f t="shared" si="2"/>
        <v>DIVISION 3 - CONCRETE</v>
      </c>
    </row>
    <row r="101" spans="1:7">
      <c r="A101" t="s">
        <v>3190</v>
      </c>
      <c r="B101" s="187" t="s">
        <v>9</v>
      </c>
      <c r="C101" s="17" t="s">
        <v>8</v>
      </c>
      <c r="D101" s="18">
        <v>10</v>
      </c>
      <c r="E101" s="19">
        <v>21.225000000000001</v>
      </c>
      <c r="F101" s="20">
        <f t="shared" si="4"/>
        <v>212.25</v>
      </c>
      <c r="G101" t="str">
        <f t="shared" si="2"/>
        <v>DIVISION 3 - CONCRETE</v>
      </c>
    </row>
    <row r="102" spans="1:7">
      <c r="A102" t="s">
        <v>3191</v>
      </c>
      <c r="B102" s="186" t="s">
        <v>74</v>
      </c>
      <c r="C102" s="17" t="s">
        <v>8</v>
      </c>
      <c r="D102" s="18">
        <v>518</v>
      </c>
      <c r="E102" s="19">
        <v>26.486999999999998</v>
      </c>
      <c r="F102" s="20">
        <f t="shared" si="4"/>
        <v>13720.266</v>
      </c>
      <c r="G102" t="str">
        <f t="shared" si="2"/>
        <v>DIVISION 3 - CONCRETE</v>
      </c>
    </row>
    <row r="103" spans="1:7">
      <c r="A103" t="s">
        <v>3192</v>
      </c>
      <c r="B103" s="186" t="s">
        <v>75</v>
      </c>
      <c r="C103" s="17" t="s">
        <v>8</v>
      </c>
      <c r="D103" s="18">
        <v>370</v>
      </c>
      <c r="E103" s="19">
        <v>30.125</v>
      </c>
      <c r="F103" s="20">
        <f t="shared" si="4"/>
        <v>11146.25</v>
      </c>
      <c r="G103" t="str">
        <f t="shared" si="2"/>
        <v>DIVISION 3 - CONCRETE</v>
      </c>
    </row>
    <row r="104" spans="1:7">
      <c r="A104" t="s">
        <v>3193</v>
      </c>
      <c r="B104" s="186" t="s">
        <v>76</v>
      </c>
      <c r="C104" s="17" t="s">
        <v>8</v>
      </c>
      <c r="D104" s="18">
        <v>48</v>
      </c>
      <c r="E104" s="19">
        <v>40.164999999999999</v>
      </c>
      <c r="F104" s="20">
        <f t="shared" si="4"/>
        <v>1927.92</v>
      </c>
      <c r="G104" t="str">
        <f t="shared" si="2"/>
        <v>DIVISION 3 - CONCRETE</v>
      </c>
    </row>
    <row r="105" spans="1:7">
      <c r="A105" t="s">
        <v>3194</v>
      </c>
      <c r="B105" s="186" t="s">
        <v>77</v>
      </c>
      <c r="C105" s="17" t="s">
        <v>8</v>
      </c>
      <c r="D105" s="18">
        <v>457</v>
      </c>
      <c r="E105" s="19">
        <v>19.023</v>
      </c>
      <c r="F105" s="20">
        <f t="shared" si="4"/>
        <v>8693.5110000000004</v>
      </c>
      <c r="G105" t="str">
        <f t="shared" si="2"/>
        <v>DIVISION 3 - CONCRETE</v>
      </c>
    </row>
    <row r="106" spans="1:7">
      <c r="A106" t="s">
        <v>3195</v>
      </c>
      <c r="B106" s="186" t="s">
        <v>78</v>
      </c>
      <c r="C106" s="17" t="s">
        <v>8</v>
      </c>
      <c r="D106" s="18">
        <v>1185</v>
      </c>
      <c r="E106" s="19">
        <v>44.408000000000001</v>
      </c>
      <c r="F106" s="20">
        <f t="shared" si="4"/>
        <v>52623.48</v>
      </c>
      <c r="G106" t="str">
        <f t="shared" si="2"/>
        <v>DIVISION 3 - CONCRETE</v>
      </c>
    </row>
    <row r="107" spans="1:7">
      <c r="A107" t="s">
        <v>3196</v>
      </c>
      <c r="B107" s="186" t="s">
        <v>79</v>
      </c>
      <c r="C107" s="17" t="s">
        <v>8</v>
      </c>
      <c r="D107" s="18">
        <v>545</v>
      </c>
      <c r="E107" s="19">
        <v>41.140999999999998</v>
      </c>
      <c r="F107" s="20">
        <f t="shared" si="4"/>
        <v>22421.844999999998</v>
      </c>
      <c r="G107" t="str">
        <f t="shared" si="2"/>
        <v>DIVISION 3 - CONCRETE</v>
      </c>
    </row>
    <row r="108" spans="1:7">
      <c r="A108" t="s">
        <v>3197</v>
      </c>
      <c r="B108" s="186" t="s">
        <v>10</v>
      </c>
      <c r="C108" s="17" t="s">
        <v>11</v>
      </c>
      <c r="D108" s="18">
        <v>130</v>
      </c>
      <c r="E108" s="19">
        <v>126.89</v>
      </c>
      <c r="F108" s="20">
        <f t="shared" si="4"/>
        <v>16495.7</v>
      </c>
      <c r="G108" t="str">
        <f t="shared" si="2"/>
        <v>DIVISION 3 - CONCRETE</v>
      </c>
    </row>
    <row r="109" spans="1:7">
      <c r="A109" t="s">
        <v>3198</v>
      </c>
      <c r="B109" s="186" t="s">
        <v>80</v>
      </c>
      <c r="C109" s="17" t="s">
        <v>8</v>
      </c>
      <c r="D109" s="18">
        <v>153</v>
      </c>
      <c r="E109" s="19">
        <v>13.645</v>
      </c>
      <c r="F109" s="20">
        <f t="shared" si="4"/>
        <v>2087.6849999999999</v>
      </c>
      <c r="G109" t="str">
        <f t="shared" ref="G109:G172" si="5">G108</f>
        <v>DIVISION 3 - CONCRETE</v>
      </c>
    </row>
    <row r="110" spans="1:7">
      <c r="A110" t="s">
        <v>3199</v>
      </c>
      <c r="B110" s="186" t="s">
        <v>81</v>
      </c>
      <c r="C110" s="17" t="s">
        <v>8</v>
      </c>
      <c r="D110" s="18">
        <v>375</v>
      </c>
      <c r="E110" s="19">
        <v>16.434999999999999</v>
      </c>
      <c r="F110" s="20">
        <f t="shared" si="4"/>
        <v>6163.1249999999991</v>
      </c>
      <c r="G110" t="str">
        <f t="shared" si="5"/>
        <v>DIVISION 3 - CONCRETE</v>
      </c>
    </row>
    <row r="111" spans="1:7">
      <c r="A111" t="s">
        <v>3200</v>
      </c>
      <c r="B111" s="186" t="s">
        <v>82</v>
      </c>
      <c r="C111" s="17" t="s">
        <v>8</v>
      </c>
      <c r="D111" s="18">
        <v>454</v>
      </c>
      <c r="E111" s="19">
        <v>16.913</v>
      </c>
      <c r="F111" s="20">
        <f t="shared" si="4"/>
        <v>7678.5020000000004</v>
      </c>
      <c r="G111" t="str">
        <f t="shared" si="5"/>
        <v>DIVISION 3 - CONCRETE</v>
      </c>
    </row>
    <row r="112" spans="1:7">
      <c r="A112" t="s">
        <v>3201</v>
      </c>
      <c r="B112" s="186" t="s">
        <v>83</v>
      </c>
      <c r="C112" s="17" t="s">
        <v>8</v>
      </c>
      <c r="D112" s="18">
        <v>481</v>
      </c>
      <c r="E112" s="19">
        <v>18.608000000000001</v>
      </c>
      <c r="F112" s="20">
        <f t="shared" si="4"/>
        <v>8950.4480000000003</v>
      </c>
      <c r="G112" t="str">
        <f t="shared" si="5"/>
        <v>DIVISION 3 - CONCRETE</v>
      </c>
    </row>
    <row r="113" spans="1:7">
      <c r="A113" t="s">
        <v>3202</v>
      </c>
      <c r="B113" s="186" t="s">
        <v>84</v>
      </c>
      <c r="C113" s="17" t="s">
        <v>8</v>
      </c>
      <c r="D113" s="18">
        <v>192</v>
      </c>
      <c r="E113" s="19">
        <v>20.012</v>
      </c>
      <c r="F113" s="20">
        <f t="shared" si="4"/>
        <v>3842.3040000000001</v>
      </c>
      <c r="G113" t="str">
        <f t="shared" si="5"/>
        <v>DIVISION 3 - CONCRETE</v>
      </c>
    </row>
    <row r="114" spans="1:7">
      <c r="A114" t="s">
        <v>3203</v>
      </c>
      <c r="B114" s="186" t="s">
        <v>85</v>
      </c>
      <c r="C114" s="17" t="s">
        <v>8</v>
      </c>
      <c r="D114" s="18">
        <v>32</v>
      </c>
      <c r="E114" s="19">
        <v>28.672000000000001</v>
      </c>
      <c r="F114" s="20">
        <f t="shared" si="4"/>
        <v>917.50400000000002</v>
      </c>
      <c r="G114" t="str">
        <f t="shared" si="5"/>
        <v>DIVISION 3 - CONCRETE</v>
      </c>
    </row>
    <row r="115" spans="1:7">
      <c r="B115" s="186"/>
      <c r="C115" s="17"/>
      <c r="D115" s="18"/>
      <c r="E115" s="19"/>
      <c r="F115" s="20"/>
      <c r="G115" t="str">
        <f t="shared" si="5"/>
        <v>DIVISION 3 - CONCRETE</v>
      </c>
    </row>
    <row r="116" spans="1:7">
      <c r="B116" s="186"/>
      <c r="C116" s="17"/>
      <c r="D116" s="18"/>
      <c r="E116" s="19"/>
      <c r="F116" s="20"/>
      <c r="G116" t="str">
        <f t="shared" si="5"/>
        <v>DIVISION 3 - CONCRETE</v>
      </c>
    </row>
    <row r="117" spans="1:7">
      <c r="B117" s="186"/>
      <c r="C117" s="17"/>
      <c r="D117" s="18"/>
      <c r="E117" s="19"/>
      <c r="F117" s="20"/>
      <c r="G117" t="str">
        <f t="shared" si="5"/>
        <v>DIVISION 3 - CONCRETE</v>
      </c>
    </row>
    <row r="118" spans="1:7">
      <c r="B118" s="186"/>
      <c r="C118" s="17"/>
      <c r="D118" s="18"/>
      <c r="E118" s="19"/>
      <c r="F118" s="20"/>
      <c r="G118" t="str">
        <f t="shared" si="5"/>
        <v>DIVISION 3 - CONCRETE</v>
      </c>
    </row>
    <row r="119" spans="1:7">
      <c r="B119" s="186"/>
      <c r="C119" s="17"/>
      <c r="D119" s="18"/>
      <c r="E119" s="19"/>
      <c r="F119" s="20"/>
      <c r="G119" t="str">
        <f t="shared" si="5"/>
        <v>DIVISION 3 - CONCRETE</v>
      </c>
    </row>
    <row r="120" spans="1:7">
      <c r="B120" s="186"/>
      <c r="C120" s="17"/>
      <c r="D120" s="18"/>
      <c r="E120" s="19"/>
      <c r="F120" s="20"/>
      <c r="G120" t="str">
        <f t="shared" si="5"/>
        <v>DIVISION 3 - CONCRETE</v>
      </c>
    </row>
    <row r="121" spans="1:7">
      <c r="B121" s="186"/>
      <c r="C121" s="17"/>
      <c r="D121" s="18"/>
      <c r="E121" s="19"/>
      <c r="F121" s="20"/>
      <c r="G121" t="str">
        <f t="shared" si="5"/>
        <v>DIVISION 3 - CONCRETE</v>
      </c>
    </row>
    <row r="122" spans="1:7">
      <c r="B122" s="186"/>
      <c r="C122" s="17"/>
      <c r="D122" s="18"/>
      <c r="E122" s="19"/>
      <c r="F122" s="20"/>
      <c r="G122" t="str">
        <f t="shared" si="5"/>
        <v>DIVISION 3 - CONCRETE</v>
      </c>
    </row>
    <row r="123" spans="1:7">
      <c r="B123" s="186"/>
      <c r="C123" s="17"/>
      <c r="D123" s="18"/>
      <c r="E123" s="19"/>
      <c r="F123" s="20"/>
      <c r="G123" t="str">
        <f t="shared" si="5"/>
        <v>DIVISION 3 - CONCRETE</v>
      </c>
    </row>
    <row r="124" spans="1:7">
      <c r="B124" s="186"/>
      <c r="C124" s="17"/>
      <c r="D124" s="18"/>
      <c r="E124" s="19"/>
      <c r="F124" s="20"/>
      <c r="G124" t="str">
        <f t="shared" si="5"/>
        <v>DIVISION 3 - CONCRETE</v>
      </c>
    </row>
    <row r="125" spans="1:7">
      <c r="B125" s="186"/>
      <c r="C125" s="17"/>
      <c r="D125" s="18"/>
      <c r="E125" s="19"/>
      <c r="F125" s="20"/>
      <c r="G125" t="str">
        <f t="shared" si="5"/>
        <v>DIVISION 3 - CONCRETE</v>
      </c>
    </row>
    <row r="126" spans="1:7">
      <c r="B126" s="186"/>
      <c r="C126" s="17"/>
      <c r="D126" s="18"/>
      <c r="E126" s="19"/>
      <c r="F126" s="20"/>
      <c r="G126" t="str">
        <f t="shared" si="5"/>
        <v>DIVISION 3 - CONCRETE</v>
      </c>
    </row>
    <row r="127" spans="1:7">
      <c r="B127" s="186"/>
      <c r="C127" s="17"/>
      <c r="D127" s="18"/>
      <c r="E127" s="19"/>
      <c r="F127" s="20"/>
      <c r="G127" t="str">
        <f t="shared" si="5"/>
        <v>DIVISION 3 - CONCRETE</v>
      </c>
    </row>
    <row r="128" spans="1:7">
      <c r="B128" s="186"/>
      <c r="C128" s="17"/>
      <c r="D128" s="18"/>
      <c r="E128" s="19"/>
      <c r="F128" s="20"/>
      <c r="G128" t="str">
        <f t="shared" si="5"/>
        <v>DIVISION 3 - CONCRETE</v>
      </c>
    </row>
    <row r="129" spans="2:7">
      <c r="B129" s="186"/>
      <c r="C129" s="17"/>
      <c r="D129" s="18"/>
      <c r="E129" s="19"/>
      <c r="F129" s="20"/>
      <c r="G129" t="str">
        <f t="shared" si="5"/>
        <v>DIVISION 3 - CONCRETE</v>
      </c>
    </row>
    <row r="130" spans="2:7">
      <c r="B130" s="186"/>
      <c r="C130" s="17"/>
      <c r="D130" s="18"/>
      <c r="E130" s="19"/>
      <c r="F130" s="20"/>
      <c r="G130" t="str">
        <f t="shared" si="5"/>
        <v>DIVISION 3 - CONCRETE</v>
      </c>
    </row>
    <row r="131" spans="2:7">
      <c r="B131" s="186"/>
      <c r="C131" s="17"/>
      <c r="D131" s="18"/>
      <c r="E131" s="19"/>
      <c r="F131" s="20"/>
      <c r="G131" t="str">
        <f t="shared" si="5"/>
        <v>DIVISION 3 - CONCRETE</v>
      </c>
    </row>
    <row r="132" spans="2:7">
      <c r="B132" s="186"/>
      <c r="C132" s="17"/>
      <c r="D132" s="18"/>
      <c r="E132" s="19"/>
      <c r="F132" s="20"/>
      <c r="G132" t="str">
        <f t="shared" si="5"/>
        <v>DIVISION 3 - CONCRETE</v>
      </c>
    </row>
    <row r="133" spans="2:7">
      <c r="B133" s="186"/>
      <c r="C133" s="17"/>
      <c r="D133" s="18"/>
      <c r="E133" s="19"/>
      <c r="F133" s="20"/>
      <c r="G133" t="str">
        <f t="shared" si="5"/>
        <v>DIVISION 3 - CONCRETE</v>
      </c>
    </row>
    <row r="134" spans="2:7">
      <c r="B134" s="186"/>
      <c r="C134" s="17"/>
      <c r="D134" s="18"/>
      <c r="E134" s="19"/>
      <c r="F134" s="20"/>
      <c r="G134" t="str">
        <f t="shared" si="5"/>
        <v>DIVISION 3 - CONCRETE</v>
      </c>
    </row>
    <row r="135" spans="2:7">
      <c r="B135" s="186"/>
      <c r="C135" s="17"/>
      <c r="D135" s="18"/>
      <c r="E135" s="19"/>
      <c r="F135" s="20"/>
      <c r="G135" t="str">
        <f t="shared" si="5"/>
        <v>DIVISION 3 - CONCRETE</v>
      </c>
    </row>
    <row r="136" spans="2:7">
      <c r="B136" s="186"/>
      <c r="C136" s="17"/>
      <c r="D136" s="18"/>
      <c r="E136" s="19"/>
      <c r="F136" s="20"/>
      <c r="G136" t="str">
        <f t="shared" si="5"/>
        <v>DIVISION 3 - CONCRETE</v>
      </c>
    </row>
    <row r="137" spans="2:7">
      <c r="B137" s="186"/>
      <c r="C137" s="17"/>
      <c r="D137" s="18"/>
      <c r="E137" s="19"/>
      <c r="F137" s="20"/>
      <c r="G137" t="str">
        <f t="shared" si="5"/>
        <v>DIVISION 3 - CONCRETE</v>
      </c>
    </row>
    <row r="138" spans="2:7">
      <c r="B138" s="186"/>
      <c r="C138" s="17"/>
      <c r="D138" s="18"/>
      <c r="E138" s="19"/>
      <c r="F138" s="20"/>
      <c r="G138" t="str">
        <f t="shared" si="5"/>
        <v>DIVISION 3 - CONCRETE</v>
      </c>
    </row>
    <row r="139" spans="2:7">
      <c r="B139" s="186"/>
      <c r="C139" s="17"/>
      <c r="D139" s="18"/>
      <c r="E139" s="19"/>
      <c r="F139" s="20"/>
      <c r="G139" t="str">
        <f t="shared" si="5"/>
        <v>DIVISION 3 - CONCRETE</v>
      </c>
    </row>
    <row r="140" spans="2:7">
      <c r="B140" s="186"/>
      <c r="C140" s="17"/>
      <c r="D140" s="18"/>
      <c r="E140" s="19"/>
      <c r="F140" s="20"/>
      <c r="G140" t="str">
        <f t="shared" si="5"/>
        <v>DIVISION 3 - CONCRETE</v>
      </c>
    </row>
    <row r="141" spans="2:7">
      <c r="B141" s="186"/>
      <c r="C141" s="17"/>
      <c r="D141" s="18"/>
      <c r="E141" s="19"/>
      <c r="F141" s="20"/>
      <c r="G141" t="str">
        <f t="shared" si="5"/>
        <v>DIVISION 3 - CONCRETE</v>
      </c>
    </row>
    <row r="142" spans="2:7">
      <c r="B142" s="186"/>
      <c r="C142" s="17"/>
      <c r="D142" s="18"/>
      <c r="E142" s="19"/>
      <c r="F142" s="20"/>
      <c r="G142" t="str">
        <f t="shared" si="5"/>
        <v>DIVISION 3 - CONCRETE</v>
      </c>
    </row>
    <row r="143" spans="2:7">
      <c r="B143" s="186"/>
      <c r="C143" s="17"/>
      <c r="D143" s="18"/>
      <c r="E143" s="19"/>
      <c r="F143" s="20"/>
      <c r="G143" t="str">
        <f t="shared" si="5"/>
        <v>DIVISION 3 - CONCRETE</v>
      </c>
    </row>
    <row r="144" spans="2:7">
      <c r="B144" s="186"/>
      <c r="C144" s="17"/>
      <c r="D144" s="18"/>
      <c r="E144" s="19"/>
      <c r="F144" s="20"/>
      <c r="G144" t="str">
        <f t="shared" si="5"/>
        <v>DIVISION 3 - CONCRETE</v>
      </c>
    </row>
    <row r="145" spans="1:7">
      <c r="B145" s="186"/>
      <c r="C145" s="17"/>
      <c r="D145" s="18"/>
      <c r="E145" s="19"/>
      <c r="F145" s="20"/>
      <c r="G145" t="str">
        <f t="shared" si="5"/>
        <v>DIVISION 3 - CONCRETE</v>
      </c>
    </row>
    <row r="146" spans="1:7">
      <c r="B146" s="188" t="s">
        <v>4</v>
      </c>
      <c r="C146" s="23"/>
      <c r="D146" s="24"/>
      <c r="E146" s="32"/>
      <c r="F146" s="26">
        <f>SUM(F96:F145)</f>
        <v>295998.44599999994</v>
      </c>
      <c r="G146" t="str">
        <f t="shared" si="5"/>
        <v>DIVISION 3 - CONCRETE</v>
      </c>
    </row>
    <row r="147" spans="1:7">
      <c r="B147" s="31" t="s">
        <v>52</v>
      </c>
      <c r="C147" s="17"/>
      <c r="D147" s="18"/>
      <c r="E147" s="19"/>
      <c r="F147" s="20"/>
      <c r="G147" t="str">
        <f t="shared" si="5"/>
        <v>DIVISION 3 - CONCRETE</v>
      </c>
    </row>
    <row r="148" spans="1:7">
      <c r="A148" t="s">
        <v>3204</v>
      </c>
      <c r="B148" s="186" t="s">
        <v>86</v>
      </c>
      <c r="C148" s="17" t="s">
        <v>87</v>
      </c>
      <c r="D148" s="18">
        <v>1025</v>
      </c>
      <c r="E148" s="19">
        <v>46.289000000000001</v>
      </c>
      <c r="F148" s="20">
        <f>E148*D148</f>
        <v>47446.224999999999</v>
      </c>
      <c r="G148" t="str">
        <f t="shared" si="5"/>
        <v>DIVISION 3 - CONCRETE</v>
      </c>
    </row>
    <row r="149" spans="1:7">
      <c r="A149" t="s">
        <v>3205</v>
      </c>
      <c r="B149" s="186" t="s">
        <v>88</v>
      </c>
      <c r="C149" s="17" t="s">
        <v>11</v>
      </c>
      <c r="D149" s="18">
        <v>32</v>
      </c>
      <c r="E149" s="19">
        <v>104.794</v>
      </c>
      <c r="F149" s="20">
        <f>E149*D149</f>
        <v>3353.4079999999999</v>
      </c>
      <c r="G149" t="str">
        <f t="shared" si="5"/>
        <v>DIVISION 3 - CONCRETE</v>
      </c>
    </row>
    <row r="150" spans="1:7">
      <c r="B150" s="31" t="s">
        <v>89</v>
      </c>
      <c r="C150" s="17"/>
      <c r="D150" s="18"/>
      <c r="E150" s="19"/>
      <c r="F150" s="20"/>
      <c r="G150" t="str">
        <f t="shared" si="5"/>
        <v>DIVISION 3 - CONCRETE</v>
      </c>
    </row>
    <row r="151" spans="1:7">
      <c r="B151" s="190" t="s">
        <v>90</v>
      </c>
      <c r="C151" s="17"/>
      <c r="D151" s="18"/>
      <c r="E151" s="19"/>
      <c r="F151" s="20"/>
      <c r="G151" t="str">
        <f t="shared" si="5"/>
        <v>DIVISION 3 - CONCRETE</v>
      </c>
    </row>
    <row r="152" spans="1:7">
      <c r="B152" s="190" t="s">
        <v>91</v>
      </c>
      <c r="C152" s="17"/>
      <c r="D152" s="18"/>
      <c r="E152" s="19"/>
      <c r="F152" s="20"/>
      <c r="G152" t="str">
        <f t="shared" si="5"/>
        <v>DIVISION 3 - CONCRETE</v>
      </c>
    </row>
    <row r="153" spans="1:7">
      <c r="B153" s="190" t="s">
        <v>92</v>
      </c>
      <c r="C153" s="17"/>
      <c r="D153" s="18"/>
      <c r="E153" s="19"/>
      <c r="F153" s="20"/>
      <c r="G153" t="str">
        <f t="shared" si="5"/>
        <v>DIVISION 3 - CONCRETE</v>
      </c>
    </row>
    <row r="154" spans="1:7">
      <c r="B154" s="22" t="s">
        <v>93</v>
      </c>
      <c r="C154" s="17"/>
      <c r="D154" s="18"/>
      <c r="E154" s="19"/>
      <c r="F154" s="20"/>
      <c r="G154" t="str">
        <f t="shared" si="5"/>
        <v>DIVISION 3 - CONCRETE</v>
      </c>
    </row>
    <row r="155" spans="1:7">
      <c r="B155" s="22" t="s">
        <v>94</v>
      </c>
      <c r="C155" s="17"/>
      <c r="D155" s="18"/>
      <c r="E155" s="19"/>
      <c r="F155" s="20"/>
      <c r="G155" t="str">
        <f t="shared" si="5"/>
        <v>DIVISION 3 - CONCRETE</v>
      </c>
    </row>
    <row r="156" spans="1:7">
      <c r="A156" t="s">
        <v>3206</v>
      </c>
      <c r="B156" s="186" t="s">
        <v>95</v>
      </c>
      <c r="C156" s="17" t="s">
        <v>8</v>
      </c>
      <c r="D156" s="18">
        <v>146</v>
      </c>
      <c r="E156" s="19">
        <v>20.960999999999999</v>
      </c>
      <c r="F156" s="20">
        <f t="shared" ref="F156:F162" si="6">E156*D156</f>
        <v>3060.3059999999996</v>
      </c>
      <c r="G156" t="str">
        <f t="shared" si="5"/>
        <v>DIVISION 3 - CONCRETE</v>
      </c>
    </row>
    <row r="157" spans="1:7">
      <c r="A157" t="s">
        <v>3207</v>
      </c>
      <c r="B157" s="186" t="s">
        <v>96</v>
      </c>
      <c r="C157" s="17" t="s">
        <v>8</v>
      </c>
      <c r="D157" s="18">
        <v>3529</v>
      </c>
      <c r="E157" s="19">
        <v>26.201000000000001</v>
      </c>
      <c r="F157" s="20">
        <f t="shared" si="6"/>
        <v>92463.328999999998</v>
      </c>
      <c r="G157" t="str">
        <f t="shared" si="5"/>
        <v>DIVISION 3 - CONCRETE</v>
      </c>
    </row>
    <row r="158" spans="1:7">
      <c r="A158" t="s">
        <v>3208</v>
      </c>
      <c r="B158" s="186" t="s">
        <v>97</v>
      </c>
      <c r="C158" s="17" t="s">
        <v>8</v>
      </c>
      <c r="D158" s="18">
        <v>1274</v>
      </c>
      <c r="E158" s="19">
        <v>30.059000000000001</v>
      </c>
      <c r="F158" s="20">
        <f t="shared" si="6"/>
        <v>38295.166000000005</v>
      </c>
      <c r="G158" t="str">
        <f t="shared" si="5"/>
        <v>DIVISION 3 - CONCRETE</v>
      </c>
    </row>
    <row r="159" spans="1:7">
      <c r="A159" t="s">
        <v>3209</v>
      </c>
      <c r="B159" s="186" t="s">
        <v>98</v>
      </c>
      <c r="C159" s="17" t="s">
        <v>8</v>
      </c>
      <c r="D159" s="18">
        <v>46</v>
      </c>
      <c r="E159" s="19">
        <v>35.067999999999998</v>
      </c>
      <c r="F159" s="20">
        <f t="shared" si="6"/>
        <v>1613.1279999999999</v>
      </c>
      <c r="G159" t="str">
        <f t="shared" si="5"/>
        <v>DIVISION 3 - CONCRETE</v>
      </c>
    </row>
    <row r="160" spans="1:7">
      <c r="A160" t="s">
        <v>3210</v>
      </c>
      <c r="B160" s="186" t="s">
        <v>99</v>
      </c>
      <c r="C160" s="17" t="s">
        <v>11</v>
      </c>
      <c r="D160" s="18">
        <v>2246</v>
      </c>
      <c r="E160" s="19">
        <v>131.04300000000001</v>
      </c>
      <c r="F160" s="20">
        <f t="shared" si="6"/>
        <v>294322.57800000004</v>
      </c>
      <c r="G160" t="str">
        <f t="shared" si="5"/>
        <v>DIVISION 3 - CONCRETE</v>
      </c>
    </row>
    <row r="161" spans="1:7">
      <c r="A161" t="s">
        <v>3211</v>
      </c>
      <c r="B161" s="186" t="s">
        <v>100</v>
      </c>
      <c r="C161" s="17" t="s">
        <v>11</v>
      </c>
      <c r="D161" s="18">
        <v>2445</v>
      </c>
      <c r="E161" s="19">
        <v>116.792</v>
      </c>
      <c r="F161" s="20">
        <f t="shared" si="6"/>
        <v>285556.44</v>
      </c>
      <c r="G161" t="str">
        <f t="shared" si="5"/>
        <v>DIVISION 3 - CONCRETE</v>
      </c>
    </row>
    <row r="162" spans="1:7">
      <c r="A162" t="s">
        <v>3212</v>
      </c>
      <c r="B162" s="186" t="s">
        <v>101</v>
      </c>
      <c r="C162" s="17" t="s">
        <v>11</v>
      </c>
      <c r="D162" s="18">
        <v>175</v>
      </c>
      <c r="E162" s="19">
        <v>119.03</v>
      </c>
      <c r="F162" s="20">
        <f t="shared" si="6"/>
        <v>20830.25</v>
      </c>
      <c r="G162" t="str">
        <f t="shared" si="5"/>
        <v>DIVISION 3 - CONCRETE</v>
      </c>
    </row>
    <row r="163" spans="1:7">
      <c r="B163" s="186" t="s">
        <v>102</v>
      </c>
      <c r="C163" s="17"/>
      <c r="D163" s="18"/>
      <c r="E163" s="19"/>
      <c r="F163" s="20"/>
      <c r="G163" t="str">
        <f t="shared" si="5"/>
        <v>DIVISION 3 - CONCRETE</v>
      </c>
    </row>
    <row r="164" spans="1:7">
      <c r="B164" s="186" t="s">
        <v>103</v>
      </c>
      <c r="C164" s="17"/>
      <c r="D164" s="18"/>
      <c r="E164" s="19"/>
      <c r="F164" s="20"/>
      <c r="G164" t="str">
        <f t="shared" si="5"/>
        <v>DIVISION 3 - CONCRETE</v>
      </c>
    </row>
    <row r="165" spans="1:7">
      <c r="A165" t="s">
        <v>3213</v>
      </c>
      <c r="B165" s="186" t="s">
        <v>104</v>
      </c>
      <c r="C165" s="17" t="s">
        <v>8</v>
      </c>
      <c r="D165" s="18">
        <v>107</v>
      </c>
      <c r="E165" s="19">
        <v>24.928999999999998</v>
      </c>
      <c r="F165" s="20">
        <f>E165*D165</f>
        <v>2667.4029999999998</v>
      </c>
      <c r="G165" t="str">
        <f t="shared" si="5"/>
        <v>DIVISION 3 - CONCRETE</v>
      </c>
    </row>
    <row r="166" spans="1:7">
      <c r="B166" s="186"/>
      <c r="C166" s="17"/>
      <c r="D166" s="18"/>
      <c r="E166" s="19"/>
      <c r="F166" s="20"/>
      <c r="G166" t="str">
        <f t="shared" si="5"/>
        <v>DIVISION 3 - CONCRETE</v>
      </c>
    </row>
    <row r="167" spans="1:7">
      <c r="B167" s="186"/>
      <c r="C167" s="17"/>
      <c r="D167" s="18"/>
      <c r="E167" s="19"/>
      <c r="F167" s="20"/>
      <c r="G167" t="str">
        <f t="shared" si="5"/>
        <v>DIVISION 3 - CONCRETE</v>
      </c>
    </row>
    <row r="168" spans="1:7">
      <c r="B168" s="186"/>
      <c r="C168" s="17"/>
      <c r="D168" s="18"/>
      <c r="E168" s="19"/>
      <c r="F168" s="20"/>
      <c r="G168" t="str">
        <f t="shared" si="5"/>
        <v>DIVISION 3 - CONCRETE</v>
      </c>
    </row>
    <row r="169" spans="1:7">
      <c r="B169" s="186"/>
      <c r="C169" s="17"/>
      <c r="D169" s="18"/>
      <c r="E169" s="19"/>
      <c r="F169" s="20"/>
      <c r="G169" t="str">
        <f t="shared" si="5"/>
        <v>DIVISION 3 - CONCRETE</v>
      </c>
    </row>
    <row r="170" spans="1:7">
      <c r="B170" s="186"/>
      <c r="C170" s="17"/>
      <c r="D170" s="18"/>
      <c r="E170" s="19"/>
      <c r="F170" s="20"/>
      <c r="G170" t="str">
        <f t="shared" si="5"/>
        <v>DIVISION 3 - CONCRETE</v>
      </c>
    </row>
    <row r="171" spans="1:7">
      <c r="B171" s="186"/>
      <c r="C171" s="17"/>
      <c r="D171" s="18"/>
      <c r="E171" s="19"/>
      <c r="F171" s="20"/>
      <c r="G171" t="str">
        <f t="shared" si="5"/>
        <v>DIVISION 3 - CONCRETE</v>
      </c>
    </row>
    <row r="172" spans="1:7">
      <c r="B172" s="186"/>
      <c r="C172" s="17"/>
      <c r="D172" s="18"/>
      <c r="E172" s="19"/>
      <c r="F172" s="20"/>
      <c r="G172" t="str">
        <f t="shared" si="5"/>
        <v>DIVISION 3 - CONCRETE</v>
      </c>
    </row>
    <row r="173" spans="1:7">
      <c r="B173" s="186"/>
      <c r="C173" s="17"/>
      <c r="D173" s="18"/>
      <c r="E173" s="19"/>
      <c r="F173" s="20"/>
      <c r="G173" t="str">
        <f t="shared" ref="G173:G236" si="7">G172</f>
        <v>DIVISION 3 - CONCRETE</v>
      </c>
    </row>
    <row r="174" spans="1:7">
      <c r="B174" s="186"/>
      <c r="C174" s="17"/>
      <c r="D174" s="18"/>
      <c r="E174" s="19"/>
      <c r="F174" s="20"/>
      <c r="G174" t="str">
        <f t="shared" si="7"/>
        <v>DIVISION 3 - CONCRETE</v>
      </c>
    </row>
    <row r="175" spans="1:7">
      <c r="B175" s="186"/>
      <c r="C175" s="17"/>
      <c r="D175" s="18"/>
      <c r="E175" s="19"/>
      <c r="F175" s="20"/>
      <c r="G175" t="str">
        <f t="shared" si="7"/>
        <v>DIVISION 3 - CONCRETE</v>
      </c>
    </row>
    <row r="176" spans="1:7">
      <c r="B176" s="186"/>
      <c r="C176" s="17"/>
      <c r="D176" s="18"/>
      <c r="E176" s="19"/>
      <c r="F176" s="20"/>
      <c r="G176" t="str">
        <f t="shared" si="7"/>
        <v>DIVISION 3 - CONCRETE</v>
      </c>
    </row>
    <row r="177" spans="2:7">
      <c r="B177" s="186"/>
      <c r="C177" s="17"/>
      <c r="D177" s="18"/>
      <c r="E177" s="19"/>
      <c r="F177" s="20"/>
      <c r="G177" t="str">
        <f t="shared" si="7"/>
        <v>DIVISION 3 - CONCRETE</v>
      </c>
    </row>
    <row r="178" spans="2:7">
      <c r="B178" s="186"/>
      <c r="C178" s="17"/>
      <c r="D178" s="18"/>
      <c r="E178" s="19"/>
      <c r="F178" s="20"/>
      <c r="G178" t="str">
        <f t="shared" si="7"/>
        <v>DIVISION 3 - CONCRETE</v>
      </c>
    </row>
    <row r="179" spans="2:7">
      <c r="B179" s="186"/>
      <c r="C179" s="17"/>
      <c r="D179" s="18"/>
      <c r="E179" s="19"/>
      <c r="F179" s="20"/>
      <c r="G179" t="str">
        <f t="shared" si="7"/>
        <v>DIVISION 3 - CONCRETE</v>
      </c>
    </row>
    <row r="180" spans="2:7">
      <c r="B180" s="186"/>
      <c r="C180" s="17"/>
      <c r="D180" s="18"/>
      <c r="E180" s="19"/>
      <c r="F180" s="20"/>
      <c r="G180" t="str">
        <f t="shared" si="7"/>
        <v>DIVISION 3 - CONCRETE</v>
      </c>
    </row>
    <row r="181" spans="2:7">
      <c r="B181" s="186"/>
      <c r="C181" s="17"/>
      <c r="D181" s="18"/>
      <c r="E181" s="19"/>
      <c r="F181" s="20"/>
      <c r="G181" t="str">
        <f t="shared" si="7"/>
        <v>DIVISION 3 - CONCRETE</v>
      </c>
    </row>
    <row r="182" spans="2:7">
      <c r="B182" s="186"/>
      <c r="C182" s="17"/>
      <c r="D182" s="18"/>
      <c r="E182" s="19"/>
      <c r="F182" s="20"/>
      <c r="G182" t="str">
        <f t="shared" si="7"/>
        <v>DIVISION 3 - CONCRETE</v>
      </c>
    </row>
    <row r="183" spans="2:7">
      <c r="B183" s="186"/>
      <c r="C183" s="17"/>
      <c r="D183" s="18"/>
      <c r="E183" s="19"/>
      <c r="F183" s="20"/>
      <c r="G183" t="str">
        <f t="shared" si="7"/>
        <v>DIVISION 3 - CONCRETE</v>
      </c>
    </row>
    <row r="184" spans="2:7">
      <c r="B184" s="186"/>
      <c r="C184" s="17"/>
      <c r="D184" s="18"/>
      <c r="E184" s="19"/>
      <c r="F184" s="20"/>
      <c r="G184" t="str">
        <f t="shared" si="7"/>
        <v>DIVISION 3 - CONCRETE</v>
      </c>
    </row>
    <row r="185" spans="2:7">
      <c r="B185" s="186"/>
      <c r="C185" s="17"/>
      <c r="D185" s="18"/>
      <c r="E185" s="19"/>
      <c r="F185" s="20"/>
      <c r="G185" t="str">
        <f t="shared" si="7"/>
        <v>DIVISION 3 - CONCRETE</v>
      </c>
    </row>
    <row r="186" spans="2:7">
      <c r="B186" s="186"/>
      <c r="C186" s="17"/>
      <c r="D186" s="18"/>
      <c r="E186" s="19"/>
      <c r="F186" s="20"/>
      <c r="G186" t="str">
        <f t="shared" si="7"/>
        <v>DIVISION 3 - CONCRETE</v>
      </c>
    </row>
    <row r="187" spans="2:7">
      <c r="B187" s="186"/>
      <c r="C187" s="17"/>
      <c r="D187" s="18"/>
      <c r="E187" s="19"/>
      <c r="F187" s="20"/>
      <c r="G187" t="str">
        <f t="shared" si="7"/>
        <v>DIVISION 3 - CONCRETE</v>
      </c>
    </row>
    <row r="188" spans="2:7">
      <c r="B188" s="186"/>
      <c r="C188" s="17"/>
      <c r="D188" s="18"/>
      <c r="E188" s="19"/>
      <c r="F188" s="20"/>
      <c r="G188" t="str">
        <f t="shared" si="7"/>
        <v>DIVISION 3 - CONCRETE</v>
      </c>
    </row>
    <row r="189" spans="2:7">
      <c r="B189" s="186"/>
      <c r="C189" s="17"/>
      <c r="D189" s="18"/>
      <c r="E189" s="19"/>
      <c r="F189" s="20"/>
      <c r="G189" t="str">
        <f t="shared" si="7"/>
        <v>DIVISION 3 - CONCRETE</v>
      </c>
    </row>
    <row r="190" spans="2:7">
      <c r="B190" s="186"/>
      <c r="C190" s="17"/>
      <c r="D190" s="18"/>
      <c r="E190" s="19"/>
      <c r="F190" s="20"/>
      <c r="G190" t="str">
        <f t="shared" si="7"/>
        <v>DIVISION 3 - CONCRETE</v>
      </c>
    </row>
    <row r="191" spans="2:7">
      <c r="B191" s="186"/>
      <c r="C191" s="17"/>
      <c r="D191" s="18"/>
      <c r="E191" s="19"/>
      <c r="F191" s="20"/>
      <c r="G191" t="str">
        <f t="shared" si="7"/>
        <v>DIVISION 3 - CONCRETE</v>
      </c>
    </row>
    <row r="192" spans="2:7">
      <c r="B192" s="186"/>
      <c r="C192" s="17"/>
      <c r="D192" s="18"/>
      <c r="E192" s="19"/>
      <c r="F192" s="20"/>
      <c r="G192" t="str">
        <f t="shared" si="7"/>
        <v>DIVISION 3 - CONCRETE</v>
      </c>
    </row>
    <row r="193" spans="2:7">
      <c r="B193" s="186"/>
      <c r="C193" s="17"/>
      <c r="D193" s="18"/>
      <c r="E193" s="19"/>
      <c r="F193" s="20"/>
      <c r="G193" t="str">
        <f t="shared" si="7"/>
        <v>DIVISION 3 - CONCRETE</v>
      </c>
    </row>
    <row r="194" spans="2:7">
      <c r="B194" s="186"/>
      <c r="C194" s="17"/>
      <c r="D194" s="18"/>
      <c r="E194" s="19"/>
      <c r="F194" s="20"/>
      <c r="G194" t="str">
        <f t="shared" si="7"/>
        <v>DIVISION 3 - CONCRETE</v>
      </c>
    </row>
    <row r="195" spans="2:7">
      <c r="B195" s="186"/>
      <c r="C195" s="17"/>
      <c r="D195" s="18"/>
      <c r="E195" s="19"/>
      <c r="F195" s="20"/>
      <c r="G195" t="str">
        <f t="shared" si="7"/>
        <v>DIVISION 3 - CONCRETE</v>
      </c>
    </row>
    <row r="196" spans="2:7">
      <c r="B196" s="186"/>
      <c r="C196" s="17"/>
      <c r="D196" s="18"/>
      <c r="E196" s="19"/>
      <c r="F196" s="20"/>
      <c r="G196" t="str">
        <f t="shared" si="7"/>
        <v>DIVISION 3 - CONCRETE</v>
      </c>
    </row>
    <row r="197" spans="2:7">
      <c r="B197" s="186"/>
      <c r="C197" s="17"/>
      <c r="D197" s="18"/>
      <c r="E197" s="19"/>
      <c r="F197" s="20"/>
      <c r="G197" t="str">
        <f t="shared" si="7"/>
        <v>DIVISION 3 - CONCRETE</v>
      </c>
    </row>
    <row r="198" spans="2:7">
      <c r="B198" s="186"/>
      <c r="C198" s="17"/>
      <c r="D198" s="18"/>
      <c r="E198" s="19"/>
      <c r="F198" s="20"/>
      <c r="G198" t="str">
        <f t="shared" si="7"/>
        <v>DIVISION 3 - CONCRETE</v>
      </c>
    </row>
    <row r="199" spans="2:7">
      <c r="B199" s="186"/>
      <c r="C199" s="17"/>
      <c r="D199" s="18"/>
      <c r="E199" s="19"/>
      <c r="F199" s="20"/>
      <c r="G199" t="str">
        <f t="shared" si="7"/>
        <v>DIVISION 3 - CONCRETE</v>
      </c>
    </row>
    <row r="200" spans="2:7">
      <c r="B200" s="186"/>
      <c r="C200" s="17"/>
      <c r="D200" s="18"/>
      <c r="E200" s="19"/>
      <c r="F200" s="20"/>
      <c r="G200" t="str">
        <f t="shared" si="7"/>
        <v>DIVISION 3 - CONCRETE</v>
      </c>
    </row>
    <row r="201" spans="2:7">
      <c r="B201" s="186"/>
      <c r="C201" s="17"/>
      <c r="D201" s="18"/>
      <c r="E201" s="19"/>
      <c r="F201" s="20"/>
      <c r="G201" t="str">
        <f t="shared" si="7"/>
        <v>DIVISION 3 - CONCRETE</v>
      </c>
    </row>
    <row r="202" spans="2:7">
      <c r="B202" s="186"/>
      <c r="C202" s="17"/>
      <c r="D202" s="18"/>
      <c r="E202" s="19"/>
      <c r="F202" s="20"/>
      <c r="G202" t="str">
        <f t="shared" si="7"/>
        <v>DIVISION 3 - CONCRETE</v>
      </c>
    </row>
    <row r="203" spans="2:7">
      <c r="B203" s="186"/>
      <c r="C203" s="17"/>
      <c r="D203" s="18"/>
      <c r="E203" s="19"/>
      <c r="F203" s="20"/>
      <c r="G203" t="str">
        <f t="shared" si="7"/>
        <v>DIVISION 3 - CONCRETE</v>
      </c>
    </row>
    <row r="204" spans="2:7">
      <c r="B204" s="186"/>
      <c r="C204" s="17"/>
      <c r="D204" s="18"/>
      <c r="E204" s="19"/>
      <c r="F204" s="20"/>
      <c r="G204" t="str">
        <f t="shared" si="7"/>
        <v>DIVISION 3 - CONCRETE</v>
      </c>
    </row>
    <row r="205" spans="2:7">
      <c r="B205" s="186"/>
      <c r="C205" s="17"/>
      <c r="D205" s="18"/>
      <c r="E205" s="19"/>
      <c r="F205" s="20"/>
      <c r="G205" t="str">
        <f t="shared" si="7"/>
        <v>DIVISION 3 - CONCRETE</v>
      </c>
    </row>
    <row r="206" spans="2:7">
      <c r="B206" s="188" t="s">
        <v>4</v>
      </c>
      <c r="C206" s="23"/>
      <c r="D206" s="24"/>
      <c r="E206" s="25"/>
      <c r="F206" s="26">
        <f>SUM(F147:F205)</f>
        <v>789608.23300000012</v>
      </c>
      <c r="G206" t="str">
        <f t="shared" si="7"/>
        <v>DIVISION 3 - CONCRETE</v>
      </c>
    </row>
    <row r="207" spans="2:7">
      <c r="B207" s="31" t="s">
        <v>52</v>
      </c>
      <c r="C207" s="17"/>
      <c r="D207" s="18"/>
      <c r="E207" s="19"/>
      <c r="F207" s="20"/>
      <c r="G207" t="str">
        <f t="shared" si="7"/>
        <v>DIVISION 3 - CONCRETE</v>
      </c>
    </row>
    <row r="208" spans="2:7">
      <c r="B208" s="22" t="s">
        <v>90</v>
      </c>
      <c r="C208" s="17"/>
      <c r="D208" s="18"/>
      <c r="E208" s="19"/>
      <c r="F208" s="20"/>
      <c r="G208" t="str">
        <f t="shared" si="7"/>
        <v>DIVISION 3 - CONCRETE</v>
      </c>
    </row>
    <row r="209" spans="1:7">
      <c r="B209" s="22" t="s">
        <v>91</v>
      </c>
      <c r="C209" s="17"/>
      <c r="D209" s="18"/>
      <c r="E209" s="19"/>
      <c r="F209" s="20"/>
      <c r="G209" t="str">
        <f t="shared" si="7"/>
        <v>DIVISION 3 - CONCRETE</v>
      </c>
    </row>
    <row r="210" spans="1:7">
      <c r="B210" s="22" t="s">
        <v>92</v>
      </c>
      <c r="C210" s="17"/>
      <c r="D210" s="18"/>
      <c r="E210" s="19"/>
      <c r="F210" s="20"/>
      <c r="G210" t="str">
        <f t="shared" si="7"/>
        <v>DIVISION 3 - CONCRETE</v>
      </c>
    </row>
    <row r="211" spans="1:7">
      <c r="B211" s="190" t="s">
        <v>93</v>
      </c>
      <c r="C211" s="17"/>
      <c r="D211" s="18"/>
      <c r="E211" s="19"/>
      <c r="F211" s="20"/>
      <c r="G211" t="str">
        <f t="shared" si="7"/>
        <v>DIVISION 3 - CONCRETE</v>
      </c>
    </row>
    <row r="212" spans="1:7">
      <c r="B212" s="190" t="s">
        <v>94</v>
      </c>
      <c r="C212" s="17"/>
      <c r="D212" s="18"/>
      <c r="E212" s="19"/>
      <c r="F212" s="20"/>
      <c r="G212" t="str">
        <f t="shared" si="7"/>
        <v>DIVISION 3 - CONCRETE</v>
      </c>
    </row>
    <row r="213" spans="1:7" ht="45">
      <c r="A213" t="s">
        <v>3214</v>
      </c>
      <c r="B213" s="190" t="s">
        <v>105</v>
      </c>
      <c r="C213" s="17" t="s">
        <v>8</v>
      </c>
      <c r="D213" s="18">
        <v>1690</v>
      </c>
      <c r="E213" s="19">
        <v>30.832999999999998</v>
      </c>
      <c r="F213" s="21">
        <f>E213*D213</f>
        <v>52107.77</v>
      </c>
      <c r="G213" t="str">
        <f t="shared" si="7"/>
        <v>DIVISION 3 - CONCRETE</v>
      </c>
    </row>
    <row r="214" spans="1:7" ht="45">
      <c r="A214" t="s">
        <v>3215</v>
      </c>
      <c r="B214" s="22" t="s">
        <v>106</v>
      </c>
      <c r="C214" s="17" t="s">
        <v>8</v>
      </c>
      <c r="D214" s="18">
        <v>475</v>
      </c>
      <c r="E214" s="19">
        <v>36.450000000000003</v>
      </c>
      <c r="F214" s="21">
        <f t="shared" ref="F214:F228" si="8">E214*D214</f>
        <v>17313.75</v>
      </c>
      <c r="G214" t="str">
        <f t="shared" si="7"/>
        <v>DIVISION 3 - CONCRETE</v>
      </c>
    </row>
    <row r="215" spans="1:7" ht="45">
      <c r="A215" t="s">
        <v>3216</v>
      </c>
      <c r="B215" s="22" t="s">
        <v>107</v>
      </c>
      <c r="C215" s="17" t="s">
        <v>8</v>
      </c>
      <c r="D215" s="18">
        <v>10075</v>
      </c>
      <c r="E215" s="19">
        <v>48.753</v>
      </c>
      <c r="F215" s="21">
        <f t="shared" si="8"/>
        <v>491186.47499999998</v>
      </c>
      <c r="G215" t="str">
        <f t="shared" si="7"/>
        <v>DIVISION 3 - CONCRETE</v>
      </c>
    </row>
    <row r="216" spans="1:7">
      <c r="A216" t="s">
        <v>3217</v>
      </c>
      <c r="B216" s="186" t="s">
        <v>108</v>
      </c>
      <c r="C216" s="17" t="s">
        <v>11</v>
      </c>
      <c r="D216" s="18">
        <v>16</v>
      </c>
      <c r="E216" s="19">
        <v>125.55200000000001</v>
      </c>
      <c r="F216" s="20">
        <f t="shared" si="8"/>
        <v>2008.8320000000001</v>
      </c>
      <c r="G216" t="str">
        <f t="shared" si="7"/>
        <v>DIVISION 3 - CONCRETE</v>
      </c>
    </row>
    <row r="217" spans="1:7">
      <c r="A217" t="s">
        <v>3218</v>
      </c>
      <c r="B217" s="186" t="s">
        <v>109</v>
      </c>
      <c r="C217" s="17" t="s">
        <v>11</v>
      </c>
      <c r="D217" s="18">
        <v>336</v>
      </c>
      <c r="E217" s="19">
        <v>125.55200000000001</v>
      </c>
      <c r="F217" s="20">
        <f t="shared" si="8"/>
        <v>42185.472000000002</v>
      </c>
      <c r="G217" t="str">
        <f t="shared" si="7"/>
        <v>DIVISION 3 - CONCRETE</v>
      </c>
    </row>
    <row r="218" spans="1:7">
      <c r="A218" t="s">
        <v>3219</v>
      </c>
      <c r="B218" s="186" t="s">
        <v>110</v>
      </c>
      <c r="C218" s="17" t="s">
        <v>11</v>
      </c>
      <c r="D218" s="18">
        <v>45</v>
      </c>
      <c r="E218" s="19">
        <v>125.55200000000001</v>
      </c>
      <c r="F218" s="20">
        <f t="shared" si="8"/>
        <v>5649.84</v>
      </c>
      <c r="G218" t="str">
        <f t="shared" si="7"/>
        <v>DIVISION 3 - CONCRETE</v>
      </c>
    </row>
    <row r="219" spans="1:7">
      <c r="A219" t="s">
        <v>3220</v>
      </c>
      <c r="B219" s="186" t="s">
        <v>111</v>
      </c>
      <c r="C219" s="17" t="s">
        <v>11</v>
      </c>
      <c r="D219" s="18">
        <v>979</v>
      </c>
      <c r="E219" s="19">
        <v>125.55200000000001</v>
      </c>
      <c r="F219" s="20">
        <f t="shared" si="8"/>
        <v>122915.40800000001</v>
      </c>
      <c r="G219" t="str">
        <f t="shared" si="7"/>
        <v>DIVISION 3 - CONCRETE</v>
      </c>
    </row>
    <row r="220" spans="1:7">
      <c r="A220" t="s">
        <v>3221</v>
      </c>
      <c r="B220" s="186" t="s">
        <v>112</v>
      </c>
      <c r="C220" s="17" t="s">
        <v>8</v>
      </c>
      <c r="D220" s="18">
        <v>21</v>
      </c>
      <c r="E220" s="19">
        <v>11.193</v>
      </c>
      <c r="F220" s="20">
        <f t="shared" si="8"/>
        <v>235.053</v>
      </c>
      <c r="G220" t="str">
        <f t="shared" si="7"/>
        <v>DIVISION 3 - CONCRETE</v>
      </c>
    </row>
    <row r="221" spans="1:7">
      <c r="A221" t="s">
        <v>3222</v>
      </c>
      <c r="B221" s="186" t="s">
        <v>113</v>
      </c>
      <c r="C221" s="17" t="s">
        <v>8</v>
      </c>
      <c r="D221" s="18">
        <v>1994</v>
      </c>
      <c r="E221" s="19">
        <v>11.66</v>
      </c>
      <c r="F221" s="20">
        <f t="shared" si="8"/>
        <v>23250.04</v>
      </c>
      <c r="G221" t="str">
        <f t="shared" si="7"/>
        <v>DIVISION 3 - CONCRETE</v>
      </c>
    </row>
    <row r="222" spans="1:7">
      <c r="A222" t="s">
        <v>3223</v>
      </c>
      <c r="B222" s="186" t="s">
        <v>80</v>
      </c>
      <c r="C222" s="17" t="s">
        <v>8</v>
      </c>
      <c r="D222" s="33">
        <v>1125</v>
      </c>
      <c r="E222" s="19">
        <v>13.992000000000001</v>
      </c>
      <c r="F222" s="20">
        <f t="shared" si="8"/>
        <v>15741.000000000002</v>
      </c>
      <c r="G222" t="str">
        <f t="shared" si="7"/>
        <v>DIVISION 3 - CONCRETE</v>
      </c>
    </row>
    <row r="223" spans="1:7">
      <c r="A223" t="s">
        <v>3224</v>
      </c>
      <c r="B223" s="186" t="s">
        <v>81</v>
      </c>
      <c r="C223" s="17" t="s">
        <v>8</v>
      </c>
      <c r="D223" s="33">
        <v>58</v>
      </c>
      <c r="E223" s="19">
        <v>14.925000000000001</v>
      </c>
      <c r="F223" s="20">
        <f t="shared" si="8"/>
        <v>865.65000000000009</v>
      </c>
      <c r="G223" t="str">
        <f t="shared" si="7"/>
        <v>DIVISION 3 - CONCRETE</v>
      </c>
    </row>
    <row r="224" spans="1:7">
      <c r="A224" t="s">
        <v>3225</v>
      </c>
      <c r="B224" s="186" t="s">
        <v>83</v>
      </c>
      <c r="C224" s="17" t="s">
        <v>8</v>
      </c>
      <c r="D224" s="33">
        <v>69</v>
      </c>
      <c r="E224" s="19">
        <v>18.655999999999999</v>
      </c>
      <c r="F224" s="20">
        <f t="shared" si="8"/>
        <v>1287.2639999999999</v>
      </c>
      <c r="G224" t="str">
        <f t="shared" si="7"/>
        <v>DIVISION 3 - CONCRETE</v>
      </c>
    </row>
    <row r="225" spans="1:7">
      <c r="A225" t="s">
        <v>3226</v>
      </c>
      <c r="B225" s="186" t="s">
        <v>84</v>
      </c>
      <c r="C225" s="17" t="s">
        <v>8</v>
      </c>
      <c r="D225" s="33">
        <v>100</v>
      </c>
      <c r="E225" s="19">
        <v>20.521000000000001</v>
      </c>
      <c r="F225" s="20">
        <f t="shared" si="8"/>
        <v>2052.1</v>
      </c>
      <c r="G225" t="str">
        <f t="shared" si="7"/>
        <v>DIVISION 3 - CONCRETE</v>
      </c>
    </row>
    <row r="226" spans="1:7">
      <c r="A226" t="s">
        <v>3227</v>
      </c>
      <c r="B226" s="186" t="s">
        <v>114</v>
      </c>
      <c r="C226" s="17" t="s">
        <v>8</v>
      </c>
      <c r="D226" s="18">
        <v>62</v>
      </c>
      <c r="E226" s="19">
        <v>22.387</v>
      </c>
      <c r="F226" s="20">
        <f t="shared" si="8"/>
        <v>1387.9940000000001</v>
      </c>
      <c r="G226" t="str">
        <f t="shared" si="7"/>
        <v>DIVISION 3 - CONCRETE</v>
      </c>
    </row>
    <row r="227" spans="1:7">
      <c r="A227" t="s">
        <v>3228</v>
      </c>
      <c r="B227" s="186" t="s">
        <v>115</v>
      </c>
      <c r="C227" s="17" t="s">
        <v>8</v>
      </c>
      <c r="D227" s="33">
        <v>14</v>
      </c>
      <c r="E227" s="19">
        <v>23.32</v>
      </c>
      <c r="F227" s="20">
        <f t="shared" si="8"/>
        <v>326.48</v>
      </c>
      <c r="G227" t="str">
        <f t="shared" si="7"/>
        <v>DIVISION 3 - CONCRETE</v>
      </c>
    </row>
    <row r="228" spans="1:7">
      <c r="A228" t="s">
        <v>3229</v>
      </c>
      <c r="B228" s="186" t="s">
        <v>85</v>
      </c>
      <c r="C228" s="17" t="s">
        <v>8</v>
      </c>
      <c r="D228" s="18">
        <v>237</v>
      </c>
      <c r="E228" s="19">
        <v>27.984000000000002</v>
      </c>
      <c r="F228" s="20">
        <f t="shared" si="8"/>
        <v>6632.2080000000005</v>
      </c>
      <c r="G228" t="str">
        <f t="shared" si="7"/>
        <v>DIVISION 3 - CONCRETE</v>
      </c>
    </row>
    <row r="229" spans="1:7">
      <c r="A229" t="s">
        <v>3230</v>
      </c>
      <c r="B229" s="22" t="s">
        <v>86</v>
      </c>
      <c r="C229" s="17" t="s">
        <v>8</v>
      </c>
      <c r="D229" s="18">
        <v>110</v>
      </c>
      <c r="E229" s="19">
        <v>46.64</v>
      </c>
      <c r="F229" s="20">
        <f t="shared" ref="F229:F234" si="9">E229*D229</f>
        <v>5130.3999999999996</v>
      </c>
      <c r="G229" t="str">
        <f t="shared" si="7"/>
        <v>DIVISION 3 - CONCRETE</v>
      </c>
    </row>
    <row r="230" spans="1:7">
      <c r="A230" t="s">
        <v>3231</v>
      </c>
      <c r="B230" s="22" t="s">
        <v>116</v>
      </c>
      <c r="C230" s="17" t="s">
        <v>8</v>
      </c>
      <c r="D230" s="18">
        <v>207</v>
      </c>
      <c r="E230" s="19">
        <v>13.992000000000001</v>
      </c>
      <c r="F230" s="20">
        <f t="shared" si="9"/>
        <v>2896.3440000000001</v>
      </c>
      <c r="G230" t="str">
        <f t="shared" si="7"/>
        <v>DIVISION 3 - CONCRETE</v>
      </c>
    </row>
    <row r="231" spans="1:7">
      <c r="A231" t="s">
        <v>3232</v>
      </c>
      <c r="B231" s="22" t="s">
        <v>117</v>
      </c>
      <c r="C231" s="17" t="s">
        <v>8</v>
      </c>
      <c r="D231" s="18">
        <v>3750</v>
      </c>
      <c r="E231" s="19">
        <v>18.655999999999999</v>
      </c>
      <c r="F231" s="20">
        <f t="shared" si="9"/>
        <v>69960</v>
      </c>
      <c r="G231" t="str">
        <f t="shared" si="7"/>
        <v>DIVISION 3 - CONCRETE</v>
      </c>
    </row>
    <row r="232" spans="1:7">
      <c r="A232" t="s">
        <v>3233</v>
      </c>
      <c r="B232" s="190" t="s">
        <v>118</v>
      </c>
      <c r="C232" s="17" t="s">
        <v>8</v>
      </c>
      <c r="D232" s="18">
        <v>330</v>
      </c>
      <c r="E232" s="19">
        <v>18.655999999999999</v>
      </c>
      <c r="F232" s="20">
        <f t="shared" si="9"/>
        <v>6156.48</v>
      </c>
      <c r="G232" t="str">
        <f t="shared" si="7"/>
        <v>DIVISION 3 - CONCRETE</v>
      </c>
    </row>
    <row r="233" spans="1:7">
      <c r="A233" t="s">
        <v>3234</v>
      </c>
      <c r="B233" s="190" t="s">
        <v>119</v>
      </c>
      <c r="C233" s="17" t="s">
        <v>8</v>
      </c>
      <c r="D233" s="18">
        <v>185</v>
      </c>
      <c r="E233" s="19">
        <v>102.5</v>
      </c>
      <c r="F233" s="20">
        <f t="shared" si="9"/>
        <v>18962.5</v>
      </c>
      <c r="G233" t="str">
        <f t="shared" si="7"/>
        <v>DIVISION 3 - CONCRETE</v>
      </c>
    </row>
    <row r="234" spans="1:7">
      <c r="A234" t="s">
        <v>3235</v>
      </c>
      <c r="B234" s="190" t="s">
        <v>120</v>
      </c>
      <c r="C234" s="17" t="s">
        <v>8</v>
      </c>
      <c r="D234" s="18">
        <v>44</v>
      </c>
      <c r="E234" s="19">
        <v>18.655999999999999</v>
      </c>
      <c r="F234" s="20">
        <f t="shared" si="9"/>
        <v>820.86399999999992</v>
      </c>
      <c r="G234" t="str">
        <f t="shared" si="7"/>
        <v>DIVISION 3 - CONCRETE</v>
      </c>
    </row>
    <row r="235" spans="1:7">
      <c r="B235" s="190"/>
      <c r="C235" s="17"/>
      <c r="D235" s="18"/>
      <c r="E235" s="19"/>
      <c r="F235" s="20"/>
      <c r="G235" t="str">
        <f t="shared" si="7"/>
        <v>DIVISION 3 - CONCRETE</v>
      </c>
    </row>
    <row r="236" spans="1:7">
      <c r="B236" s="22" t="s">
        <v>121</v>
      </c>
      <c r="C236" s="17"/>
      <c r="D236" s="18"/>
      <c r="E236" s="19"/>
      <c r="F236" s="20"/>
      <c r="G236" t="str">
        <f t="shared" si="7"/>
        <v>DIVISION 3 - CONCRETE</v>
      </c>
    </row>
    <row r="237" spans="1:7" ht="45">
      <c r="B237" s="22" t="s">
        <v>122</v>
      </c>
      <c r="C237" s="17" t="s">
        <v>8</v>
      </c>
      <c r="D237" s="18">
        <v>5539</v>
      </c>
      <c r="E237" s="19" t="s">
        <v>123</v>
      </c>
      <c r="F237" s="21" t="s">
        <v>123</v>
      </c>
      <c r="G237" t="str">
        <f t="shared" ref="G237:G300" si="10">G236</f>
        <v>DIVISION 3 - CONCRETE</v>
      </c>
    </row>
    <row r="238" spans="1:7">
      <c r="A238" t="s">
        <v>3236</v>
      </c>
      <c r="B238" s="186" t="s">
        <v>124</v>
      </c>
      <c r="C238" s="17" t="s">
        <v>8</v>
      </c>
      <c r="D238" s="18">
        <v>218</v>
      </c>
      <c r="E238" s="19">
        <v>2.798</v>
      </c>
      <c r="F238" s="20">
        <f>E238*D238</f>
        <v>609.96400000000006</v>
      </c>
      <c r="G238" t="str">
        <f t="shared" si="10"/>
        <v>DIVISION 3 - CONCRETE</v>
      </c>
    </row>
    <row r="239" spans="1:7">
      <c r="A239" t="s">
        <v>3237</v>
      </c>
      <c r="B239" s="186" t="s">
        <v>125</v>
      </c>
      <c r="C239" s="17" t="s">
        <v>8</v>
      </c>
      <c r="D239" s="18">
        <v>12884</v>
      </c>
      <c r="E239" s="19">
        <v>2.798</v>
      </c>
      <c r="F239" s="20">
        <f>E239*D239</f>
        <v>36049.432000000001</v>
      </c>
      <c r="G239" t="str">
        <f t="shared" si="10"/>
        <v>DIVISION 3 - CONCRETE</v>
      </c>
    </row>
    <row r="240" spans="1:7" ht="30">
      <c r="B240" s="186" t="s">
        <v>126</v>
      </c>
      <c r="C240" s="17"/>
      <c r="D240" s="18"/>
      <c r="E240" s="19"/>
      <c r="F240" s="20"/>
      <c r="G240" t="str">
        <f t="shared" si="10"/>
        <v>DIVISION 3 - CONCRETE</v>
      </c>
    </row>
    <row r="241" spans="1:7" ht="60">
      <c r="A241" t="s">
        <v>3238</v>
      </c>
      <c r="B241" s="186" t="s">
        <v>127</v>
      </c>
      <c r="C241" s="17" t="s">
        <v>8</v>
      </c>
      <c r="D241" s="18">
        <v>1400</v>
      </c>
      <c r="E241" s="19">
        <v>30.773</v>
      </c>
      <c r="F241" s="21">
        <f>E241*D241</f>
        <v>43082.2</v>
      </c>
      <c r="G241" t="str">
        <f t="shared" si="10"/>
        <v>DIVISION 3 - CONCRETE</v>
      </c>
    </row>
    <row r="242" spans="1:7">
      <c r="B242" s="186" t="s">
        <v>128</v>
      </c>
      <c r="C242" s="17"/>
      <c r="D242" s="18"/>
      <c r="E242" s="19"/>
      <c r="F242" s="20"/>
      <c r="G242" t="str">
        <f t="shared" si="10"/>
        <v>DIVISION 3 - CONCRETE</v>
      </c>
    </row>
    <row r="243" spans="1:7" ht="30">
      <c r="A243" t="s">
        <v>3239</v>
      </c>
      <c r="B243" s="186" t="s">
        <v>129</v>
      </c>
      <c r="C243" s="17" t="s">
        <v>8</v>
      </c>
      <c r="D243" s="18">
        <v>435</v>
      </c>
      <c r="E243" s="19">
        <v>5.5949999999999998</v>
      </c>
      <c r="F243" s="21">
        <f>E243*D243</f>
        <v>2433.8249999999998</v>
      </c>
      <c r="G243" t="str">
        <f t="shared" si="10"/>
        <v>DIVISION 3 - CONCRETE</v>
      </c>
    </row>
    <row r="244" spans="1:7">
      <c r="A244" t="s">
        <v>3240</v>
      </c>
      <c r="B244" s="186" t="s">
        <v>130</v>
      </c>
      <c r="C244" s="17" t="s">
        <v>11</v>
      </c>
      <c r="D244" s="33">
        <v>48</v>
      </c>
      <c r="E244" s="19">
        <v>5.5949999999999998</v>
      </c>
      <c r="F244" s="20">
        <f>E244*D244</f>
        <v>268.56</v>
      </c>
      <c r="G244" t="str">
        <f t="shared" si="10"/>
        <v>DIVISION 3 - CONCRETE</v>
      </c>
    </row>
    <row r="245" spans="1:7" ht="30">
      <c r="A245" t="s">
        <v>3241</v>
      </c>
      <c r="B245" s="186" t="s">
        <v>131</v>
      </c>
      <c r="C245" s="17" t="s">
        <v>8</v>
      </c>
      <c r="D245" s="33">
        <v>2025</v>
      </c>
      <c r="E245" s="19">
        <v>12.301</v>
      </c>
      <c r="F245" s="21">
        <f>E245*D245</f>
        <v>24909.525000000001</v>
      </c>
      <c r="G245" t="str">
        <f t="shared" si="10"/>
        <v>DIVISION 3 - CONCRETE</v>
      </c>
    </row>
    <row r="246" spans="1:7">
      <c r="B246" s="186"/>
      <c r="C246" s="17"/>
      <c r="D246" s="33"/>
      <c r="E246" s="19"/>
      <c r="F246" s="20"/>
      <c r="G246" t="str">
        <f t="shared" si="10"/>
        <v>DIVISION 3 - CONCRETE</v>
      </c>
    </row>
    <row r="247" spans="1:7">
      <c r="B247" s="186"/>
      <c r="C247" s="17"/>
      <c r="D247" s="33"/>
      <c r="E247" s="19"/>
      <c r="F247" s="20"/>
      <c r="G247" t="str">
        <f t="shared" si="10"/>
        <v>DIVISION 3 - CONCRETE</v>
      </c>
    </row>
    <row r="248" spans="1:7">
      <c r="B248" s="186"/>
      <c r="C248" s="17"/>
      <c r="D248" s="33"/>
      <c r="E248" s="19"/>
      <c r="F248" s="20"/>
      <c r="G248" t="str">
        <f t="shared" si="10"/>
        <v>DIVISION 3 - CONCRETE</v>
      </c>
    </row>
    <row r="249" spans="1:7">
      <c r="B249" s="186"/>
      <c r="C249" s="17"/>
      <c r="D249" s="33"/>
      <c r="E249" s="19"/>
      <c r="F249" s="20"/>
      <c r="G249" t="str">
        <f t="shared" si="10"/>
        <v>DIVISION 3 - CONCRETE</v>
      </c>
    </row>
    <row r="250" spans="1:7">
      <c r="B250" s="186"/>
      <c r="C250" s="17"/>
      <c r="D250" s="18"/>
      <c r="E250" s="19"/>
      <c r="F250" s="20"/>
      <c r="G250" t="str">
        <f t="shared" si="10"/>
        <v>DIVISION 3 - CONCRETE</v>
      </c>
    </row>
    <row r="251" spans="1:7">
      <c r="B251" s="186"/>
      <c r="C251" s="17"/>
      <c r="D251" s="18"/>
      <c r="E251" s="19"/>
      <c r="F251" s="20"/>
      <c r="G251" t="str">
        <f t="shared" si="10"/>
        <v>DIVISION 3 - CONCRETE</v>
      </c>
    </row>
    <row r="252" spans="1:7">
      <c r="B252" s="188"/>
      <c r="C252" s="23"/>
      <c r="D252" s="24"/>
      <c r="E252" s="25"/>
      <c r="F252" s="26">
        <f>SUM(F207:F251)</f>
        <v>996425.42999999993</v>
      </c>
      <c r="G252" t="str">
        <f t="shared" si="10"/>
        <v>DIVISION 3 - CONCRETE</v>
      </c>
    </row>
    <row r="253" spans="1:7">
      <c r="B253" s="31" t="s">
        <v>52</v>
      </c>
      <c r="C253" s="17"/>
      <c r="D253" s="18"/>
      <c r="E253" s="19"/>
      <c r="F253" s="20"/>
      <c r="G253" t="str">
        <f t="shared" si="10"/>
        <v>DIVISION 3 - CONCRETE</v>
      </c>
    </row>
    <row r="254" spans="1:7">
      <c r="B254" s="22" t="s">
        <v>132</v>
      </c>
      <c r="C254" s="17"/>
      <c r="D254" s="18"/>
      <c r="E254" s="19"/>
      <c r="F254" s="20"/>
      <c r="G254" t="str">
        <f t="shared" si="10"/>
        <v>DIVISION 3 - CONCRETE</v>
      </c>
    </row>
    <row r="255" spans="1:7">
      <c r="B255" s="22" t="s">
        <v>133</v>
      </c>
      <c r="C255" s="17"/>
      <c r="D255" s="18"/>
      <c r="E255" s="19"/>
      <c r="F255" s="20">
        <f>F93</f>
        <v>663881.5419999999</v>
      </c>
      <c r="G255" t="str">
        <f t="shared" si="10"/>
        <v>DIVISION 3 - CONCRETE</v>
      </c>
    </row>
    <row r="256" spans="1:7">
      <c r="B256" s="22" t="s">
        <v>134</v>
      </c>
      <c r="C256" s="17"/>
      <c r="D256" s="18"/>
      <c r="E256" s="19"/>
      <c r="F256" s="20">
        <f>F146</f>
        <v>295998.44599999994</v>
      </c>
      <c r="G256" t="str">
        <f t="shared" si="10"/>
        <v>DIVISION 3 - CONCRETE</v>
      </c>
    </row>
    <row r="257" spans="2:7">
      <c r="B257" s="190" t="s">
        <v>135</v>
      </c>
      <c r="C257" s="17"/>
      <c r="D257" s="18"/>
      <c r="E257" s="19"/>
      <c r="F257" s="20">
        <f>F206</f>
        <v>789608.23300000012</v>
      </c>
      <c r="G257" t="str">
        <f t="shared" si="10"/>
        <v>DIVISION 3 - CONCRETE</v>
      </c>
    </row>
    <row r="258" spans="2:7">
      <c r="B258" s="190" t="s">
        <v>136</v>
      </c>
      <c r="C258" s="17"/>
      <c r="D258" s="18"/>
      <c r="E258" s="19"/>
      <c r="F258" s="20">
        <f>F252</f>
        <v>996425.42999999993</v>
      </c>
      <c r="G258" t="str">
        <f t="shared" si="10"/>
        <v>DIVISION 3 - CONCRETE</v>
      </c>
    </row>
    <row r="259" spans="2:7">
      <c r="B259" s="190"/>
      <c r="C259" s="17"/>
      <c r="D259" s="18"/>
      <c r="E259" s="19"/>
      <c r="F259" s="20"/>
      <c r="G259" t="str">
        <f t="shared" si="10"/>
        <v>DIVISION 3 - CONCRETE</v>
      </c>
    </row>
    <row r="260" spans="2:7">
      <c r="B260" s="190"/>
      <c r="C260" s="17"/>
      <c r="D260" s="18"/>
      <c r="E260" s="19"/>
      <c r="F260" s="20"/>
      <c r="G260" t="str">
        <f t="shared" si="10"/>
        <v>DIVISION 3 - CONCRETE</v>
      </c>
    </row>
    <row r="261" spans="2:7">
      <c r="B261" s="190"/>
      <c r="C261" s="17"/>
      <c r="D261" s="18"/>
      <c r="E261" s="19"/>
      <c r="F261" s="20"/>
      <c r="G261" t="str">
        <f t="shared" si="10"/>
        <v>DIVISION 3 - CONCRETE</v>
      </c>
    </row>
    <row r="262" spans="2:7">
      <c r="B262" s="190"/>
      <c r="C262" s="17"/>
      <c r="D262" s="18"/>
      <c r="E262" s="19"/>
      <c r="F262" s="20"/>
      <c r="G262" t="str">
        <f t="shared" si="10"/>
        <v>DIVISION 3 - CONCRETE</v>
      </c>
    </row>
    <row r="263" spans="2:7">
      <c r="B263" s="190"/>
      <c r="C263" s="17"/>
      <c r="D263" s="18"/>
      <c r="E263" s="19"/>
      <c r="F263" s="20"/>
      <c r="G263" t="str">
        <f t="shared" si="10"/>
        <v>DIVISION 3 - CONCRETE</v>
      </c>
    </row>
    <row r="264" spans="2:7">
      <c r="B264" s="190"/>
      <c r="C264" s="17"/>
      <c r="D264" s="18"/>
      <c r="E264" s="19"/>
      <c r="F264" s="20"/>
      <c r="G264" t="str">
        <f t="shared" si="10"/>
        <v>DIVISION 3 - CONCRETE</v>
      </c>
    </row>
    <row r="265" spans="2:7">
      <c r="B265" s="190"/>
      <c r="C265" s="17"/>
      <c r="D265" s="18"/>
      <c r="E265" s="19"/>
      <c r="F265" s="20"/>
      <c r="G265" t="str">
        <f t="shared" si="10"/>
        <v>DIVISION 3 - CONCRETE</v>
      </c>
    </row>
    <row r="266" spans="2:7">
      <c r="B266" s="190"/>
      <c r="C266" s="17"/>
      <c r="D266" s="18"/>
      <c r="E266" s="19"/>
      <c r="F266" s="20"/>
      <c r="G266" t="str">
        <f t="shared" si="10"/>
        <v>DIVISION 3 - CONCRETE</v>
      </c>
    </row>
    <row r="267" spans="2:7">
      <c r="B267" s="190"/>
      <c r="C267" s="17"/>
      <c r="D267" s="18"/>
      <c r="E267" s="19"/>
      <c r="F267" s="20"/>
      <c r="G267" t="str">
        <f t="shared" si="10"/>
        <v>DIVISION 3 - CONCRETE</v>
      </c>
    </row>
    <row r="268" spans="2:7">
      <c r="B268" s="190"/>
      <c r="C268" s="17"/>
      <c r="D268" s="18"/>
      <c r="E268" s="19"/>
      <c r="F268" s="20"/>
      <c r="G268" t="str">
        <f t="shared" si="10"/>
        <v>DIVISION 3 - CONCRETE</v>
      </c>
    </row>
    <row r="269" spans="2:7">
      <c r="B269" s="190"/>
      <c r="C269" s="17"/>
      <c r="D269" s="18"/>
      <c r="E269" s="19"/>
      <c r="F269" s="20"/>
      <c r="G269" t="str">
        <f t="shared" si="10"/>
        <v>DIVISION 3 - CONCRETE</v>
      </c>
    </row>
    <row r="270" spans="2:7">
      <c r="B270" s="190"/>
      <c r="C270" s="17"/>
      <c r="D270" s="18"/>
      <c r="E270" s="19"/>
      <c r="F270" s="20"/>
      <c r="G270" t="str">
        <f t="shared" si="10"/>
        <v>DIVISION 3 - CONCRETE</v>
      </c>
    </row>
    <row r="271" spans="2:7">
      <c r="B271" s="190"/>
      <c r="C271" s="17"/>
      <c r="D271" s="18"/>
      <c r="E271" s="19"/>
      <c r="F271" s="20"/>
      <c r="G271" t="str">
        <f t="shared" si="10"/>
        <v>DIVISION 3 - CONCRETE</v>
      </c>
    </row>
    <row r="272" spans="2:7">
      <c r="B272" s="190"/>
      <c r="C272" s="17"/>
      <c r="D272" s="18"/>
      <c r="E272" s="19"/>
      <c r="F272" s="20"/>
      <c r="G272" t="str">
        <f t="shared" si="10"/>
        <v>DIVISION 3 - CONCRETE</v>
      </c>
    </row>
    <row r="273" spans="2:7">
      <c r="B273" s="190"/>
      <c r="C273" s="17"/>
      <c r="D273" s="18"/>
      <c r="E273" s="19"/>
      <c r="F273" s="20"/>
      <c r="G273" t="str">
        <f t="shared" si="10"/>
        <v>DIVISION 3 - CONCRETE</v>
      </c>
    </row>
    <row r="274" spans="2:7">
      <c r="B274" s="190"/>
      <c r="C274" s="17"/>
      <c r="D274" s="18"/>
      <c r="E274" s="19"/>
      <c r="F274" s="20"/>
      <c r="G274" t="str">
        <f t="shared" si="10"/>
        <v>DIVISION 3 - CONCRETE</v>
      </c>
    </row>
    <row r="275" spans="2:7">
      <c r="B275" s="190"/>
      <c r="C275" s="17"/>
      <c r="D275" s="18"/>
      <c r="E275" s="19"/>
      <c r="F275" s="20"/>
      <c r="G275" t="str">
        <f t="shared" si="10"/>
        <v>DIVISION 3 - CONCRETE</v>
      </c>
    </row>
    <row r="276" spans="2:7">
      <c r="B276" s="190"/>
      <c r="C276" s="17"/>
      <c r="D276" s="18"/>
      <c r="E276" s="19"/>
      <c r="F276" s="20"/>
      <c r="G276" t="str">
        <f t="shared" si="10"/>
        <v>DIVISION 3 - CONCRETE</v>
      </c>
    </row>
    <row r="277" spans="2:7">
      <c r="B277" s="190"/>
      <c r="C277" s="17"/>
      <c r="D277" s="18"/>
      <c r="E277" s="19"/>
      <c r="F277" s="20"/>
      <c r="G277" t="str">
        <f t="shared" si="10"/>
        <v>DIVISION 3 - CONCRETE</v>
      </c>
    </row>
    <row r="278" spans="2:7">
      <c r="B278" s="190"/>
      <c r="C278" s="17"/>
      <c r="D278" s="18"/>
      <c r="E278" s="19"/>
      <c r="F278" s="20"/>
      <c r="G278" t="str">
        <f t="shared" si="10"/>
        <v>DIVISION 3 - CONCRETE</v>
      </c>
    </row>
    <row r="279" spans="2:7">
      <c r="B279" s="190"/>
      <c r="C279" s="17"/>
      <c r="D279" s="18"/>
      <c r="E279" s="19"/>
      <c r="F279" s="20"/>
      <c r="G279" t="str">
        <f t="shared" si="10"/>
        <v>DIVISION 3 - CONCRETE</v>
      </c>
    </row>
    <row r="280" spans="2:7">
      <c r="B280" s="190"/>
      <c r="C280" s="17"/>
      <c r="D280" s="18"/>
      <c r="E280" s="19"/>
      <c r="F280" s="20"/>
      <c r="G280" t="str">
        <f t="shared" si="10"/>
        <v>DIVISION 3 - CONCRETE</v>
      </c>
    </row>
    <row r="281" spans="2:7">
      <c r="B281" s="190"/>
      <c r="C281" s="17"/>
      <c r="D281" s="18"/>
      <c r="E281" s="19"/>
      <c r="F281" s="20"/>
      <c r="G281" t="str">
        <f t="shared" si="10"/>
        <v>DIVISION 3 - CONCRETE</v>
      </c>
    </row>
    <row r="282" spans="2:7">
      <c r="B282" s="190"/>
      <c r="C282" s="17"/>
      <c r="D282" s="18"/>
      <c r="E282" s="19"/>
      <c r="F282" s="20"/>
      <c r="G282" t="str">
        <f t="shared" si="10"/>
        <v>DIVISION 3 - CONCRETE</v>
      </c>
    </row>
    <row r="283" spans="2:7">
      <c r="B283" s="190"/>
      <c r="C283" s="17"/>
      <c r="D283" s="18"/>
      <c r="E283" s="19"/>
      <c r="F283" s="20"/>
      <c r="G283" t="str">
        <f t="shared" si="10"/>
        <v>DIVISION 3 - CONCRETE</v>
      </c>
    </row>
    <row r="284" spans="2:7">
      <c r="B284" s="190"/>
      <c r="C284" s="17"/>
      <c r="D284" s="18"/>
      <c r="E284" s="19"/>
      <c r="F284" s="20"/>
      <c r="G284" t="str">
        <f t="shared" si="10"/>
        <v>DIVISION 3 - CONCRETE</v>
      </c>
    </row>
    <row r="285" spans="2:7">
      <c r="B285" s="190"/>
      <c r="C285" s="17"/>
      <c r="D285" s="18"/>
      <c r="E285" s="19"/>
      <c r="F285" s="20"/>
      <c r="G285" t="str">
        <f t="shared" si="10"/>
        <v>DIVISION 3 - CONCRETE</v>
      </c>
    </row>
    <row r="286" spans="2:7">
      <c r="B286" s="190"/>
      <c r="C286" s="17"/>
      <c r="D286" s="18"/>
      <c r="E286" s="19"/>
      <c r="F286" s="20"/>
      <c r="G286" t="str">
        <f t="shared" si="10"/>
        <v>DIVISION 3 - CONCRETE</v>
      </c>
    </row>
    <row r="287" spans="2:7">
      <c r="B287" s="190"/>
      <c r="C287" s="17"/>
      <c r="D287" s="18"/>
      <c r="E287" s="19"/>
      <c r="F287" s="20"/>
      <c r="G287" t="str">
        <f t="shared" si="10"/>
        <v>DIVISION 3 - CONCRETE</v>
      </c>
    </row>
    <row r="288" spans="2:7">
      <c r="B288" s="190"/>
      <c r="C288" s="17"/>
      <c r="D288" s="18"/>
      <c r="E288" s="19"/>
      <c r="F288" s="20"/>
      <c r="G288" t="str">
        <f t="shared" si="10"/>
        <v>DIVISION 3 - CONCRETE</v>
      </c>
    </row>
    <row r="289" spans="2:7">
      <c r="B289" s="190"/>
      <c r="C289" s="17"/>
      <c r="D289" s="18"/>
      <c r="E289" s="19"/>
      <c r="F289" s="20"/>
      <c r="G289" t="str">
        <f t="shared" si="10"/>
        <v>DIVISION 3 - CONCRETE</v>
      </c>
    </row>
    <row r="290" spans="2:7">
      <c r="B290" s="190"/>
      <c r="C290" s="17"/>
      <c r="D290" s="18"/>
      <c r="E290" s="19"/>
      <c r="F290" s="20"/>
      <c r="G290" t="str">
        <f t="shared" si="10"/>
        <v>DIVISION 3 - CONCRETE</v>
      </c>
    </row>
    <row r="291" spans="2:7">
      <c r="B291" s="190"/>
      <c r="C291" s="17"/>
      <c r="D291" s="18"/>
      <c r="E291" s="19"/>
      <c r="F291" s="20"/>
      <c r="G291" t="str">
        <f t="shared" si="10"/>
        <v>DIVISION 3 - CONCRETE</v>
      </c>
    </row>
    <row r="292" spans="2:7">
      <c r="B292" s="190"/>
      <c r="C292" s="17"/>
      <c r="D292" s="18"/>
      <c r="E292" s="19"/>
      <c r="F292" s="20"/>
      <c r="G292" t="str">
        <f t="shared" si="10"/>
        <v>DIVISION 3 - CONCRETE</v>
      </c>
    </row>
    <row r="293" spans="2:7">
      <c r="B293" s="190"/>
      <c r="C293" s="17"/>
      <c r="D293" s="18"/>
      <c r="E293" s="19"/>
      <c r="F293" s="20"/>
      <c r="G293" t="str">
        <f t="shared" si="10"/>
        <v>DIVISION 3 - CONCRETE</v>
      </c>
    </row>
    <row r="294" spans="2:7">
      <c r="B294" s="190"/>
      <c r="C294" s="17"/>
      <c r="D294" s="18"/>
      <c r="E294" s="19"/>
      <c r="F294" s="20"/>
      <c r="G294" t="str">
        <f t="shared" si="10"/>
        <v>DIVISION 3 - CONCRETE</v>
      </c>
    </row>
    <row r="295" spans="2:7">
      <c r="B295" s="190"/>
      <c r="C295" s="17"/>
      <c r="D295" s="18"/>
      <c r="E295" s="19"/>
      <c r="F295" s="20"/>
      <c r="G295" t="str">
        <f t="shared" si="10"/>
        <v>DIVISION 3 - CONCRETE</v>
      </c>
    </row>
    <row r="296" spans="2:7">
      <c r="B296" s="190"/>
      <c r="C296" s="17"/>
      <c r="D296" s="18"/>
      <c r="E296" s="19"/>
      <c r="F296" s="20"/>
      <c r="G296" t="str">
        <f t="shared" si="10"/>
        <v>DIVISION 3 - CONCRETE</v>
      </c>
    </row>
    <row r="297" spans="2:7">
      <c r="B297" s="190"/>
      <c r="C297" s="17"/>
      <c r="D297" s="18"/>
      <c r="E297" s="19"/>
      <c r="F297" s="20"/>
      <c r="G297" t="str">
        <f t="shared" si="10"/>
        <v>DIVISION 3 - CONCRETE</v>
      </c>
    </row>
    <row r="298" spans="2:7">
      <c r="B298" s="190"/>
      <c r="C298" s="17"/>
      <c r="D298" s="18"/>
      <c r="E298" s="19"/>
      <c r="F298" s="20"/>
      <c r="G298" t="str">
        <f t="shared" si="10"/>
        <v>DIVISION 3 - CONCRETE</v>
      </c>
    </row>
    <row r="299" spans="2:7">
      <c r="B299" s="190"/>
      <c r="C299" s="17"/>
      <c r="D299" s="18"/>
      <c r="E299" s="19"/>
      <c r="F299" s="20"/>
      <c r="G299" t="str">
        <f t="shared" si="10"/>
        <v>DIVISION 3 - CONCRETE</v>
      </c>
    </row>
    <row r="300" spans="2:7">
      <c r="B300" s="190"/>
      <c r="C300" s="17"/>
      <c r="D300" s="18"/>
      <c r="E300" s="19"/>
      <c r="F300" s="20"/>
      <c r="G300" t="str">
        <f t="shared" si="10"/>
        <v>DIVISION 3 - CONCRETE</v>
      </c>
    </row>
    <row r="301" spans="2:7">
      <c r="B301" s="190"/>
      <c r="C301" s="17"/>
      <c r="D301" s="18"/>
      <c r="E301" s="19"/>
      <c r="F301" s="20"/>
      <c r="G301" t="str">
        <f t="shared" ref="G301:G313" si="11">G300</f>
        <v>DIVISION 3 - CONCRETE</v>
      </c>
    </row>
    <row r="302" spans="2:7">
      <c r="B302" s="190"/>
      <c r="C302" s="17"/>
      <c r="D302" s="18"/>
      <c r="E302" s="19"/>
      <c r="F302" s="20"/>
      <c r="G302" t="str">
        <f t="shared" si="11"/>
        <v>DIVISION 3 - CONCRETE</v>
      </c>
    </row>
    <row r="303" spans="2:7">
      <c r="B303" s="190"/>
      <c r="C303" s="17"/>
      <c r="D303" s="18"/>
      <c r="E303" s="19"/>
      <c r="F303" s="20"/>
      <c r="G303" t="str">
        <f t="shared" si="11"/>
        <v>DIVISION 3 - CONCRETE</v>
      </c>
    </row>
    <row r="304" spans="2:7">
      <c r="B304" s="190"/>
      <c r="C304" s="17"/>
      <c r="D304" s="18"/>
      <c r="E304" s="19"/>
      <c r="F304" s="20"/>
      <c r="G304" t="str">
        <f t="shared" si="11"/>
        <v>DIVISION 3 - CONCRETE</v>
      </c>
    </row>
    <row r="305" spans="1:7">
      <c r="B305" s="190"/>
      <c r="C305" s="17"/>
      <c r="D305" s="18"/>
      <c r="E305" s="19"/>
      <c r="F305" s="20"/>
      <c r="G305" t="str">
        <f t="shared" si="11"/>
        <v>DIVISION 3 - CONCRETE</v>
      </c>
    </row>
    <row r="306" spans="1:7">
      <c r="B306" s="190"/>
      <c r="C306" s="17"/>
      <c r="D306" s="18"/>
      <c r="E306" s="19"/>
      <c r="F306" s="20"/>
      <c r="G306" t="str">
        <f t="shared" si="11"/>
        <v>DIVISION 3 - CONCRETE</v>
      </c>
    </row>
    <row r="307" spans="1:7">
      <c r="B307" s="190"/>
      <c r="C307" s="17"/>
      <c r="D307" s="18"/>
      <c r="E307" s="19"/>
      <c r="F307" s="20"/>
      <c r="G307" t="str">
        <f t="shared" si="11"/>
        <v>DIVISION 3 - CONCRETE</v>
      </c>
    </row>
    <row r="308" spans="1:7">
      <c r="B308" s="190"/>
      <c r="C308" s="17"/>
      <c r="D308" s="18"/>
      <c r="E308" s="19"/>
      <c r="F308" s="20"/>
      <c r="G308" t="str">
        <f t="shared" si="11"/>
        <v>DIVISION 3 - CONCRETE</v>
      </c>
    </row>
    <row r="309" spans="1:7">
      <c r="B309" s="186"/>
      <c r="C309" s="17"/>
      <c r="D309" s="18"/>
      <c r="E309" s="19"/>
      <c r="F309" s="20"/>
      <c r="G309" t="str">
        <f t="shared" si="11"/>
        <v>DIVISION 3 - CONCRETE</v>
      </c>
    </row>
    <row r="310" spans="1:7">
      <c r="B310" s="186"/>
      <c r="C310" s="17"/>
      <c r="D310" s="33"/>
      <c r="E310" s="34"/>
      <c r="F310" s="35"/>
      <c r="G310" t="str">
        <f t="shared" si="11"/>
        <v>DIVISION 3 - CONCRETE</v>
      </c>
    </row>
    <row r="311" spans="1:7">
      <c r="B311" s="186"/>
      <c r="C311" s="17"/>
      <c r="D311" s="33"/>
      <c r="E311" s="34"/>
      <c r="F311" s="35"/>
      <c r="G311" t="str">
        <f t="shared" si="11"/>
        <v>DIVISION 3 - CONCRETE</v>
      </c>
    </row>
    <row r="312" spans="1:7">
      <c r="B312" s="188" t="s">
        <v>4</v>
      </c>
      <c r="C312" s="23"/>
      <c r="D312" s="36"/>
      <c r="E312" s="25"/>
      <c r="F312" s="26">
        <f>SUM(F255:F311)</f>
        <v>2745913.6509999996</v>
      </c>
      <c r="G312" t="str">
        <f t="shared" si="11"/>
        <v>DIVISION 3 - CONCRETE</v>
      </c>
    </row>
    <row r="313" spans="1:7">
      <c r="B313" s="193"/>
      <c r="C313" s="37"/>
      <c r="D313" s="38"/>
      <c r="E313" s="39"/>
      <c r="F313" s="40"/>
      <c r="G313" t="str">
        <f t="shared" si="11"/>
        <v>DIVISION 3 - CONCRETE</v>
      </c>
    </row>
    <row r="314" spans="1:7">
      <c r="B314" s="31" t="s">
        <v>137</v>
      </c>
      <c r="C314" s="17"/>
      <c r="D314" s="18"/>
      <c r="E314" s="19"/>
      <c r="F314" s="20"/>
      <c r="G314" t="str">
        <f>B314</f>
        <v>DIVISION 4 - MASONRY</v>
      </c>
    </row>
    <row r="315" spans="1:7" ht="90">
      <c r="B315" s="22" t="s">
        <v>138</v>
      </c>
      <c r="C315" s="17"/>
      <c r="D315" s="18"/>
      <c r="E315" s="19"/>
      <c r="F315" s="20"/>
      <c r="G315" t="str">
        <f t="shared" ref="G315:G360" si="12">G314</f>
        <v>DIVISION 4 - MASONRY</v>
      </c>
    </row>
    <row r="316" spans="1:7">
      <c r="B316" s="22" t="s">
        <v>139</v>
      </c>
      <c r="C316" s="17"/>
      <c r="D316" s="18"/>
      <c r="E316" s="19"/>
      <c r="F316" s="20"/>
      <c r="G316" t="str">
        <f t="shared" si="12"/>
        <v>DIVISION 4 - MASONRY</v>
      </c>
    </row>
    <row r="317" spans="1:7" ht="90">
      <c r="B317" s="22" t="s">
        <v>140</v>
      </c>
      <c r="C317" s="17"/>
      <c r="D317" s="18"/>
      <c r="E317" s="19"/>
      <c r="F317" s="20"/>
      <c r="G317" t="str">
        <f t="shared" si="12"/>
        <v>DIVISION 4 - MASONRY</v>
      </c>
    </row>
    <row r="318" spans="1:7">
      <c r="A318" t="s">
        <v>3242</v>
      </c>
      <c r="B318" s="190" t="s">
        <v>141</v>
      </c>
      <c r="C318" s="17" t="s">
        <v>8</v>
      </c>
      <c r="D318" s="18">
        <v>75</v>
      </c>
      <c r="E318" s="19">
        <v>5.8920000000000003</v>
      </c>
      <c r="F318" s="20">
        <f>E318*D318</f>
        <v>441.90000000000003</v>
      </c>
      <c r="G318" t="str">
        <f t="shared" si="12"/>
        <v>DIVISION 4 - MASONRY</v>
      </c>
    </row>
    <row r="319" spans="1:7">
      <c r="A319" t="s">
        <v>3243</v>
      </c>
      <c r="B319" s="190" t="s">
        <v>142</v>
      </c>
      <c r="C319" s="17" t="s">
        <v>8</v>
      </c>
      <c r="D319" s="18">
        <v>1365</v>
      </c>
      <c r="E319" s="19">
        <v>6.7080000000000002</v>
      </c>
      <c r="F319" s="20">
        <f>E319*D319</f>
        <v>9156.42</v>
      </c>
      <c r="G319" t="str">
        <f t="shared" si="12"/>
        <v>DIVISION 4 - MASONRY</v>
      </c>
    </row>
    <row r="320" spans="1:7">
      <c r="A320" t="s">
        <v>3244</v>
      </c>
      <c r="B320" s="190" t="s">
        <v>143</v>
      </c>
      <c r="C320" s="17" t="s">
        <v>8</v>
      </c>
      <c r="D320" s="18">
        <v>48</v>
      </c>
      <c r="E320" s="19">
        <v>11.032999999999999</v>
      </c>
      <c r="F320" s="20">
        <f>E320*D320</f>
        <v>529.58399999999995</v>
      </c>
      <c r="G320" t="str">
        <f t="shared" si="12"/>
        <v>DIVISION 4 - MASONRY</v>
      </c>
    </row>
    <row r="321" spans="1:7">
      <c r="A321" t="s">
        <v>3245</v>
      </c>
      <c r="B321" s="22" t="s">
        <v>144</v>
      </c>
      <c r="C321" s="17" t="s">
        <v>8</v>
      </c>
      <c r="D321" s="18">
        <v>8</v>
      </c>
      <c r="E321" s="19">
        <v>12.613</v>
      </c>
      <c r="F321" s="20">
        <f>E321*D321</f>
        <v>100.904</v>
      </c>
      <c r="G321" t="str">
        <f t="shared" si="12"/>
        <v>DIVISION 4 - MASONRY</v>
      </c>
    </row>
    <row r="322" spans="1:7" ht="60">
      <c r="B322" s="22" t="s">
        <v>145</v>
      </c>
      <c r="C322" s="17"/>
      <c r="D322" s="18"/>
      <c r="E322" s="19"/>
      <c r="F322" s="20"/>
      <c r="G322" t="str">
        <f t="shared" si="12"/>
        <v>DIVISION 4 - MASONRY</v>
      </c>
    </row>
    <row r="323" spans="1:7">
      <c r="A323" t="s">
        <v>3246</v>
      </c>
      <c r="B323" s="22" t="s">
        <v>146</v>
      </c>
      <c r="C323" s="17" t="s">
        <v>8</v>
      </c>
      <c r="D323" s="18">
        <v>1094</v>
      </c>
      <c r="E323" s="19">
        <v>5.4269999999999996</v>
      </c>
      <c r="F323" s="20">
        <f>E323*D323</f>
        <v>5937.1379999999999</v>
      </c>
      <c r="G323" t="str">
        <f t="shared" si="12"/>
        <v>DIVISION 4 - MASONRY</v>
      </c>
    </row>
    <row r="324" spans="1:7">
      <c r="A324" t="s">
        <v>3247</v>
      </c>
      <c r="B324" s="186" t="s">
        <v>141</v>
      </c>
      <c r="C324" s="17" t="s">
        <v>8</v>
      </c>
      <c r="D324" s="18">
        <v>5140</v>
      </c>
      <c r="E324" s="19">
        <v>6.8540000000000001</v>
      </c>
      <c r="F324" s="20">
        <f>E324*D324</f>
        <v>35229.56</v>
      </c>
      <c r="G324" t="str">
        <f t="shared" si="12"/>
        <v>DIVISION 4 - MASONRY</v>
      </c>
    </row>
    <row r="325" spans="1:7">
      <c r="A325" t="s">
        <v>3248</v>
      </c>
      <c r="B325" s="186" t="s">
        <v>142</v>
      </c>
      <c r="C325" s="17" t="s">
        <v>8</v>
      </c>
      <c r="D325" s="18">
        <v>6005</v>
      </c>
      <c r="E325" s="19">
        <v>8.2739999999999991</v>
      </c>
      <c r="F325" s="20">
        <f>E325*D325</f>
        <v>49685.369999999995</v>
      </c>
      <c r="G325" t="str">
        <f t="shared" si="12"/>
        <v>DIVISION 4 - MASONRY</v>
      </c>
    </row>
    <row r="326" spans="1:7">
      <c r="A326" t="s">
        <v>3249</v>
      </c>
      <c r="B326" s="186" t="s">
        <v>147</v>
      </c>
      <c r="C326" s="17" t="s">
        <v>8</v>
      </c>
      <c r="D326" s="18">
        <v>59</v>
      </c>
      <c r="E326" s="19">
        <v>12.923999999999999</v>
      </c>
      <c r="F326" s="20">
        <f>E326*D326</f>
        <v>762.51599999999996</v>
      </c>
      <c r="G326" t="str">
        <f t="shared" si="12"/>
        <v>DIVISION 4 - MASONRY</v>
      </c>
    </row>
    <row r="327" spans="1:7">
      <c r="B327" s="186"/>
      <c r="C327" s="17"/>
      <c r="D327" s="18"/>
      <c r="E327" s="19"/>
      <c r="F327" s="20"/>
      <c r="G327" t="str">
        <f t="shared" si="12"/>
        <v>DIVISION 4 - MASONRY</v>
      </c>
    </row>
    <row r="328" spans="1:7">
      <c r="B328" s="186"/>
      <c r="C328" s="17"/>
      <c r="D328" s="18"/>
      <c r="E328" s="19"/>
      <c r="F328" s="20"/>
      <c r="G328" t="str">
        <f t="shared" si="12"/>
        <v>DIVISION 4 - MASONRY</v>
      </c>
    </row>
    <row r="329" spans="1:7">
      <c r="B329" s="186"/>
      <c r="C329" s="17"/>
      <c r="D329" s="18"/>
      <c r="E329" s="19"/>
      <c r="F329" s="20"/>
      <c r="G329" t="str">
        <f t="shared" si="12"/>
        <v>DIVISION 4 - MASONRY</v>
      </c>
    </row>
    <row r="330" spans="1:7">
      <c r="B330" s="186"/>
      <c r="C330" s="17"/>
      <c r="D330" s="18"/>
      <c r="E330" s="19"/>
      <c r="F330" s="20"/>
      <c r="G330" t="str">
        <f t="shared" si="12"/>
        <v>DIVISION 4 - MASONRY</v>
      </c>
    </row>
    <row r="331" spans="1:7">
      <c r="B331" s="186"/>
      <c r="C331" s="17"/>
      <c r="D331" s="18"/>
      <c r="E331" s="19"/>
      <c r="F331" s="20"/>
      <c r="G331" t="str">
        <f t="shared" si="12"/>
        <v>DIVISION 4 - MASONRY</v>
      </c>
    </row>
    <row r="332" spans="1:7">
      <c r="B332" s="186"/>
      <c r="C332" s="17"/>
      <c r="D332" s="18"/>
      <c r="E332" s="19"/>
      <c r="F332" s="20"/>
      <c r="G332" t="str">
        <f t="shared" si="12"/>
        <v>DIVISION 4 - MASONRY</v>
      </c>
    </row>
    <row r="333" spans="1:7">
      <c r="B333" s="186"/>
      <c r="C333" s="17"/>
      <c r="D333" s="18"/>
      <c r="E333" s="19"/>
      <c r="F333" s="20"/>
      <c r="G333" t="str">
        <f t="shared" si="12"/>
        <v>DIVISION 4 - MASONRY</v>
      </c>
    </row>
    <row r="334" spans="1:7">
      <c r="B334" s="186"/>
      <c r="C334" s="17"/>
      <c r="D334" s="18"/>
      <c r="E334" s="19"/>
      <c r="F334" s="20"/>
      <c r="G334" t="str">
        <f t="shared" si="12"/>
        <v>DIVISION 4 - MASONRY</v>
      </c>
    </row>
    <row r="335" spans="1:7">
      <c r="B335" s="186"/>
      <c r="C335" s="17"/>
      <c r="D335" s="18"/>
      <c r="E335" s="19"/>
      <c r="F335" s="20"/>
      <c r="G335" t="str">
        <f t="shared" si="12"/>
        <v>DIVISION 4 - MASONRY</v>
      </c>
    </row>
    <row r="336" spans="1:7">
      <c r="B336" s="186"/>
      <c r="C336" s="17"/>
      <c r="D336" s="18"/>
      <c r="E336" s="19"/>
      <c r="F336" s="20"/>
      <c r="G336" t="str">
        <f t="shared" si="12"/>
        <v>DIVISION 4 - MASONRY</v>
      </c>
    </row>
    <row r="337" spans="2:7">
      <c r="B337" s="186"/>
      <c r="C337" s="17"/>
      <c r="D337" s="18"/>
      <c r="E337" s="19"/>
      <c r="F337" s="20"/>
      <c r="G337" t="str">
        <f t="shared" si="12"/>
        <v>DIVISION 4 - MASONRY</v>
      </c>
    </row>
    <row r="338" spans="2:7">
      <c r="B338" s="186"/>
      <c r="C338" s="17"/>
      <c r="D338" s="18"/>
      <c r="E338" s="19"/>
      <c r="F338" s="20"/>
      <c r="G338" t="str">
        <f t="shared" si="12"/>
        <v>DIVISION 4 - MASONRY</v>
      </c>
    </row>
    <row r="339" spans="2:7">
      <c r="B339" s="186"/>
      <c r="C339" s="17"/>
      <c r="D339" s="18"/>
      <c r="E339" s="19"/>
      <c r="F339" s="20"/>
      <c r="G339" t="str">
        <f t="shared" si="12"/>
        <v>DIVISION 4 - MASONRY</v>
      </c>
    </row>
    <row r="340" spans="2:7">
      <c r="B340" s="186"/>
      <c r="C340" s="17"/>
      <c r="D340" s="18"/>
      <c r="E340" s="19"/>
      <c r="F340" s="20"/>
      <c r="G340" t="str">
        <f t="shared" si="12"/>
        <v>DIVISION 4 - MASONRY</v>
      </c>
    </row>
    <row r="341" spans="2:7">
      <c r="B341" s="186"/>
      <c r="C341" s="17"/>
      <c r="D341" s="18"/>
      <c r="E341" s="19"/>
      <c r="F341" s="20"/>
      <c r="G341" t="str">
        <f t="shared" si="12"/>
        <v>DIVISION 4 - MASONRY</v>
      </c>
    </row>
    <row r="342" spans="2:7">
      <c r="B342" s="186"/>
      <c r="C342" s="17"/>
      <c r="D342" s="18"/>
      <c r="E342" s="19"/>
      <c r="F342" s="20"/>
      <c r="G342" t="str">
        <f t="shared" si="12"/>
        <v>DIVISION 4 - MASONRY</v>
      </c>
    </row>
    <row r="343" spans="2:7">
      <c r="B343" s="186"/>
      <c r="C343" s="17"/>
      <c r="D343" s="18"/>
      <c r="E343" s="19"/>
      <c r="F343" s="20"/>
      <c r="G343" t="str">
        <f t="shared" si="12"/>
        <v>DIVISION 4 - MASONRY</v>
      </c>
    </row>
    <row r="344" spans="2:7">
      <c r="B344" s="186"/>
      <c r="C344" s="17"/>
      <c r="D344" s="18"/>
      <c r="E344" s="19"/>
      <c r="F344" s="20"/>
      <c r="G344" t="str">
        <f t="shared" si="12"/>
        <v>DIVISION 4 - MASONRY</v>
      </c>
    </row>
    <row r="345" spans="2:7">
      <c r="B345" s="186"/>
      <c r="C345" s="17"/>
      <c r="D345" s="18"/>
      <c r="E345" s="19"/>
      <c r="F345" s="20"/>
      <c r="G345" t="str">
        <f t="shared" si="12"/>
        <v>DIVISION 4 - MASONRY</v>
      </c>
    </row>
    <row r="346" spans="2:7">
      <c r="B346" s="186"/>
      <c r="C346" s="17"/>
      <c r="D346" s="18"/>
      <c r="E346" s="19"/>
      <c r="F346" s="20"/>
      <c r="G346" t="str">
        <f t="shared" si="12"/>
        <v>DIVISION 4 - MASONRY</v>
      </c>
    </row>
    <row r="347" spans="2:7">
      <c r="B347" s="186"/>
      <c r="C347" s="17"/>
      <c r="D347" s="18"/>
      <c r="E347" s="19"/>
      <c r="F347" s="20"/>
      <c r="G347" t="str">
        <f t="shared" si="12"/>
        <v>DIVISION 4 - MASONRY</v>
      </c>
    </row>
    <row r="348" spans="2:7">
      <c r="B348" s="186"/>
      <c r="C348" s="17"/>
      <c r="D348" s="18"/>
      <c r="E348" s="19"/>
      <c r="F348" s="20"/>
      <c r="G348" t="str">
        <f t="shared" si="12"/>
        <v>DIVISION 4 - MASONRY</v>
      </c>
    </row>
    <row r="349" spans="2:7">
      <c r="B349" s="186"/>
      <c r="C349" s="17"/>
      <c r="D349" s="18"/>
      <c r="E349" s="19"/>
      <c r="F349" s="20"/>
      <c r="G349" t="str">
        <f t="shared" si="12"/>
        <v>DIVISION 4 - MASONRY</v>
      </c>
    </row>
    <row r="350" spans="2:7">
      <c r="B350" s="186"/>
      <c r="C350" s="17"/>
      <c r="D350" s="18"/>
      <c r="E350" s="19"/>
      <c r="F350" s="20"/>
      <c r="G350" t="str">
        <f t="shared" si="12"/>
        <v>DIVISION 4 - MASONRY</v>
      </c>
    </row>
    <row r="351" spans="2:7">
      <c r="B351" s="186"/>
      <c r="C351" s="17"/>
      <c r="D351" s="18"/>
      <c r="E351" s="19"/>
      <c r="F351" s="20"/>
      <c r="G351" t="str">
        <f t="shared" si="12"/>
        <v>DIVISION 4 - MASONRY</v>
      </c>
    </row>
    <row r="352" spans="2:7">
      <c r="B352" s="186"/>
      <c r="C352" s="17"/>
      <c r="D352" s="18"/>
      <c r="E352" s="19"/>
      <c r="F352" s="20"/>
      <c r="G352" t="str">
        <f t="shared" si="12"/>
        <v>DIVISION 4 - MASONRY</v>
      </c>
    </row>
    <row r="353" spans="1:7">
      <c r="B353" s="186"/>
      <c r="C353" s="17"/>
      <c r="D353" s="18"/>
      <c r="E353" s="19"/>
      <c r="F353" s="20"/>
      <c r="G353" t="str">
        <f t="shared" si="12"/>
        <v>DIVISION 4 - MASONRY</v>
      </c>
    </row>
    <row r="354" spans="1:7">
      <c r="B354" s="186"/>
      <c r="C354" s="17"/>
      <c r="D354" s="18"/>
      <c r="E354" s="19"/>
      <c r="F354" s="20"/>
      <c r="G354" t="str">
        <f t="shared" si="12"/>
        <v>DIVISION 4 - MASONRY</v>
      </c>
    </row>
    <row r="355" spans="1:7">
      <c r="B355" s="186"/>
      <c r="C355" s="17"/>
      <c r="D355" s="18"/>
      <c r="E355" s="19"/>
      <c r="F355" s="20"/>
      <c r="G355" t="str">
        <f t="shared" si="12"/>
        <v>DIVISION 4 - MASONRY</v>
      </c>
    </row>
    <row r="356" spans="1:7">
      <c r="B356" s="186"/>
      <c r="C356" s="17"/>
      <c r="D356" s="18"/>
      <c r="E356" s="19"/>
      <c r="F356" s="20"/>
      <c r="G356" t="str">
        <f t="shared" si="12"/>
        <v>DIVISION 4 - MASONRY</v>
      </c>
    </row>
    <row r="357" spans="1:7">
      <c r="B357" s="186"/>
      <c r="C357" s="17"/>
      <c r="D357" s="18"/>
      <c r="E357" s="19"/>
      <c r="F357" s="20"/>
      <c r="G357" t="str">
        <f t="shared" si="12"/>
        <v>DIVISION 4 - MASONRY</v>
      </c>
    </row>
    <row r="358" spans="1:7">
      <c r="B358" s="186"/>
      <c r="C358" s="17"/>
      <c r="D358" s="18"/>
      <c r="E358" s="19"/>
      <c r="F358" s="20"/>
      <c r="G358" t="str">
        <f t="shared" si="12"/>
        <v>DIVISION 4 - MASONRY</v>
      </c>
    </row>
    <row r="359" spans="1:7">
      <c r="B359" s="188" t="s">
        <v>4</v>
      </c>
      <c r="C359" s="23"/>
      <c r="D359" s="24"/>
      <c r="E359" s="25"/>
      <c r="F359" s="26">
        <f>SUM(F318:F358)</f>
        <v>101843.39199999999</v>
      </c>
      <c r="G359" t="str">
        <f t="shared" si="12"/>
        <v>DIVISION 4 - MASONRY</v>
      </c>
    </row>
    <row r="360" spans="1:7">
      <c r="B360" s="192"/>
      <c r="C360" s="27"/>
      <c r="D360" s="28"/>
      <c r="E360" s="29"/>
      <c r="F360" s="30"/>
      <c r="G360" t="str">
        <f t="shared" si="12"/>
        <v>DIVISION 4 - MASONRY</v>
      </c>
    </row>
    <row r="361" spans="1:7">
      <c r="B361" s="31" t="s">
        <v>148</v>
      </c>
      <c r="C361" s="17"/>
      <c r="D361" s="18"/>
      <c r="E361" s="19"/>
      <c r="F361" s="20"/>
      <c r="G361" t="str">
        <f>B361</f>
        <v>DIVISION 5 - METALS</v>
      </c>
    </row>
    <row r="362" spans="1:7" ht="90">
      <c r="B362" s="22" t="s">
        <v>138</v>
      </c>
      <c r="C362" s="17"/>
      <c r="D362" s="18"/>
      <c r="E362" s="19"/>
      <c r="F362" s="20"/>
      <c r="G362" t="str">
        <f t="shared" ref="G362:G393" si="13">G361</f>
        <v>DIVISION 5 - METALS</v>
      </c>
    </row>
    <row r="363" spans="1:7">
      <c r="B363" s="22" t="s">
        <v>149</v>
      </c>
      <c r="C363" s="17"/>
      <c r="D363" s="18"/>
      <c r="E363" s="19"/>
      <c r="F363" s="20"/>
      <c r="G363" t="str">
        <f t="shared" si="13"/>
        <v>DIVISION 5 - METALS</v>
      </c>
    </row>
    <row r="364" spans="1:7" ht="30">
      <c r="A364" t="s">
        <v>3250</v>
      </c>
      <c r="B364" s="22" t="s">
        <v>150</v>
      </c>
      <c r="C364" s="17" t="s">
        <v>151</v>
      </c>
      <c r="D364" s="18">
        <v>139</v>
      </c>
      <c r="E364" s="19">
        <v>727.35</v>
      </c>
      <c r="F364" s="21">
        <f>E364*D364</f>
        <v>101101.65000000001</v>
      </c>
      <c r="G364" t="str">
        <f t="shared" si="13"/>
        <v>DIVISION 5 - METALS</v>
      </c>
    </row>
    <row r="365" spans="1:7" ht="30">
      <c r="A365" t="s">
        <v>3251</v>
      </c>
      <c r="B365" s="190" t="s">
        <v>152</v>
      </c>
      <c r="C365" s="17" t="s">
        <v>151</v>
      </c>
      <c r="D365" s="18">
        <v>37</v>
      </c>
      <c r="E365" s="19">
        <v>727.35</v>
      </c>
      <c r="F365" s="21">
        <f>E365*D365</f>
        <v>26911.95</v>
      </c>
      <c r="G365" t="str">
        <f t="shared" si="13"/>
        <v>DIVISION 5 - METALS</v>
      </c>
    </row>
    <row r="366" spans="1:7" ht="30">
      <c r="A366" t="s">
        <v>3252</v>
      </c>
      <c r="B366" s="190" t="s">
        <v>153</v>
      </c>
      <c r="C366" s="17" t="s">
        <v>151</v>
      </c>
      <c r="D366" s="18">
        <v>5</v>
      </c>
      <c r="E366" s="19">
        <v>727.35</v>
      </c>
      <c r="F366" s="21">
        <f>E366*D366</f>
        <v>3636.75</v>
      </c>
      <c r="G366" t="str">
        <f t="shared" si="13"/>
        <v>DIVISION 5 - METALS</v>
      </c>
    </row>
    <row r="367" spans="1:7" ht="30">
      <c r="A367" t="s">
        <v>3253</v>
      </c>
      <c r="B367" s="190" t="s">
        <v>154</v>
      </c>
      <c r="C367" s="17" t="s">
        <v>151</v>
      </c>
      <c r="D367" s="18">
        <v>62</v>
      </c>
      <c r="E367" s="19">
        <v>727.35</v>
      </c>
      <c r="F367" s="21">
        <f>E367*D367</f>
        <v>45095.700000000004</v>
      </c>
      <c r="G367" t="str">
        <f t="shared" si="13"/>
        <v>DIVISION 5 - METALS</v>
      </c>
    </row>
    <row r="368" spans="1:7">
      <c r="B368" s="22" t="s">
        <v>155</v>
      </c>
      <c r="C368" s="17"/>
      <c r="D368" s="18"/>
      <c r="E368" s="19"/>
      <c r="F368" s="21"/>
      <c r="G368" t="str">
        <f t="shared" si="13"/>
        <v>DIVISION 5 - METALS</v>
      </c>
    </row>
    <row r="369" spans="1:7" ht="45">
      <c r="A369" t="s">
        <v>3254</v>
      </c>
      <c r="B369" s="22" t="s">
        <v>156</v>
      </c>
      <c r="C369" s="17" t="s">
        <v>157</v>
      </c>
      <c r="D369" s="18">
        <v>4</v>
      </c>
      <c r="E369" s="19">
        <v>223.8</v>
      </c>
      <c r="F369" s="21">
        <f>E369*D369</f>
        <v>895.2</v>
      </c>
      <c r="G369" t="str">
        <f t="shared" si="13"/>
        <v>DIVISION 5 - METALS</v>
      </c>
    </row>
    <row r="370" spans="1:7">
      <c r="B370" s="22"/>
      <c r="C370" s="17"/>
      <c r="D370" s="18"/>
      <c r="E370" s="19"/>
      <c r="F370" s="20"/>
      <c r="G370" t="str">
        <f t="shared" si="13"/>
        <v>DIVISION 5 - METALS</v>
      </c>
    </row>
    <row r="371" spans="1:7">
      <c r="B371" s="22"/>
      <c r="C371" s="17"/>
      <c r="D371" s="18"/>
      <c r="E371" s="19"/>
      <c r="F371" s="20"/>
      <c r="G371" t="str">
        <f t="shared" si="13"/>
        <v>DIVISION 5 - METALS</v>
      </c>
    </row>
    <row r="372" spans="1:7">
      <c r="B372" s="22"/>
      <c r="C372" s="17"/>
      <c r="D372" s="18"/>
      <c r="E372" s="19"/>
      <c r="F372" s="20"/>
      <c r="G372" t="str">
        <f t="shared" si="13"/>
        <v>DIVISION 5 - METALS</v>
      </c>
    </row>
    <row r="373" spans="1:7">
      <c r="B373" s="22"/>
      <c r="C373" s="17"/>
      <c r="D373" s="18"/>
      <c r="E373" s="19"/>
      <c r="F373" s="20"/>
      <c r="G373" t="str">
        <f t="shared" si="13"/>
        <v>DIVISION 5 - METALS</v>
      </c>
    </row>
    <row r="374" spans="1:7">
      <c r="B374" s="22"/>
      <c r="C374" s="17"/>
      <c r="D374" s="18"/>
      <c r="E374" s="19"/>
      <c r="F374" s="20"/>
      <c r="G374" t="str">
        <f t="shared" si="13"/>
        <v>DIVISION 5 - METALS</v>
      </c>
    </row>
    <row r="375" spans="1:7">
      <c r="B375" s="22"/>
      <c r="C375" s="17"/>
      <c r="D375" s="18"/>
      <c r="E375" s="19"/>
      <c r="F375" s="20"/>
      <c r="G375" t="str">
        <f t="shared" si="13"/>
        <v>DIVISION 5 - METALS</v>
      </c>
    </row>
    <row r="376" spans="1:7">
      <c r="B376" s="22"/>
      <c r="C376" s="17"/>
      <c r="D376" s="18"/>
      <c r="E376" s="19"/>
      <c r="F376" s="20"/>
      <c r="G376" t="str">
        <f t="shared" si="13"/>
        <v>DIVISION 5 - METALS</v>
      </c>
    </row>
    <row r="377" spans="1:7">
      <c r="B377" s="22"/>
      <c r="C377" s="17"/>
      <c r="D377" s="18"/>
      <c r="E377" s="19"/>
      <c r="F377" s="20"/>
      <c r="G377" t="str">
        <f t="shared" si="13"/>
        <v>DIVISION 5 - METALS</v>
      </c>
    </row>
    <row r="378" spans="1:7">
      <c r="B378" s="22"/>
      <c r="C378" s="17"/>
      <c r="D378" s="18"/>
      <c r="E378" s="19"/>
      <c r="F378" s="20"/>
      <c r="G378" t="str">
        <f t="shared" si="13"/>
        <v>DIVISION 5 - METALS</v>
      </c>
    </row>
    <row r="379" spans="1:7">
      <c r="B379" s="22"/>
      <c r="C379" s="17"/>
      <c r="D379" s="18"/>
      <c r="E379" s="19"/>
      <c r="F379" s="20"/>
      <c r="G379" t="str">
        <f t="shared" si="13"/>
        <v>DIVISION 5 - METALS</v>
      </c>
    </row>
    <row r="380" spans="1:7">
      <c r="B380" s="22"/>
      <c r="C380" s="17"/>
      <c r="D380" s="18"/>
      <c r="E380" s="19"/>
      <c r="F380" s="20"/>
      <c r="G380" t="str">
        <f t="shared" si="13"/>
        <v>DIVISION 5 - METALS</v>
      </c>
    </row>
    <row r="381" spans="1:7">
      <c r="B381" s="22"/>
      <c r="C381" s="17"/>
      <c r="D381" s="18"/>
      <c r="E381" s="19"/>
      <c r="F381" s="20"/>
      <c r="G381" t="str">
        <f t="shared" si="13"/>
        <v>DIVISION 5 - METALS</v>
      </c>
    </row>
    <row r="382" spans="1:7">
      <c r="B382" s="22"/>
      <c r="C382" s="17"/>
      <c r="D382" s="18"/>
      <c r="E382" s="19"/>
      <c r="F382" s="20"/>
      <c r="G382" t="str">
        <f t="shared" si="13"/>
        <v>DIVISION 5 - METALS</v>
      </c>
    </row>
    <row r="383" spans="1:7">
      <c r="B383" s="22"/>
      <c r="C383" s="17"/>
      <c r="D383" s="18"/>
      <c r="E383" s="19"/>
      <c r="F383" s="20"/>
      <c r="G383" t="str">
        <f t="shared" si="13"/>
        <v>DIVISION 5 - METALS</v>
      </c>
    </row>
    <row r="384" spans="1:7">
      <c r="B384" s="22"/>
      <c r="C384" s="17"/>
      <c r="D384" s="18"/>
      <c r="E384" s="19"/>
      <c r="F384" s="20"/>
      <c r="G384" t="str">
        <f t="shared" si="13"/>
        <v>DIVISION 5 - METALS</v>
      </c>
    </row>
    <row r="385" spans="2:7">
      <c r="B385" s="22"/>
      <c r="C385" s="17"/>
      <c r="D385" s="18"/>
      <c r="E385" s="19"/>
      <c r="F385" s="20"/>
      <c r="G385" t="str">
        <f t="shared" si="13"/>
        <v>DIVISION 5 - METALS</v>
      </c>
    </row>
    <row r="386" spans="2:7">
      <c r="B386" s="22"/>
      <c r="C386" s="17"/>
      <c r="D386" s="18"/>
      <c r="E386" s="19"/>
      <c r="F386" s="20"/>
      <c r="G386" t="str">
        <f t="shared" si="13"/>
        <v>DIVISION 5 - METALS</v>
      </c>
    </row>
    <row r="387" spans="2:7">
      <c r="B387" s="22"/>
      <c r="C387" s="17"/>
      <c r="D387" s="18"/>
      <c r="E387" s="19"/>
      <c r="F387" s="20"/>
      <c r="G387" t="str">
        <f t="shared" si="13"/>
        <v>DIVISION 5 - METALS</v>
      </c>
    </row>
    <row r="388" spans="2:7">
      <c r="B388" s="22"/>
      <c r="C388" s="17"/>
      <c r="D388" s="18"/>
      <c r="E388" s="19"/>
      <c r="F388" s="20"/>
      <c r="G388" t="str">
        <f t="shared" si="13"/>
        <v>DIVISION 5 - METALS</v>
      </c>
    </row>
    <row r="389" spans="2:7">
      <c r="B389" s="22"/>
      <c r="C389" s="17"/>
      <c r="D389" s="18"/>
      <c r="E389" s="19"/>
      <c r="F389" s="20"/>
      <c r="G389" t="str">
        <f t="shared" si="13"/>
        <v>DIVISION 5 - METALS</v>
      </c>
    </row>
    <row r="390" spans="2:7">
      <c r="B390" s="22"/>
      <c r="C390" s="17"/>
      <c r="D390" s="18"/>
      <c r="E390" s="19"/>
      <c r="F390" s="20"/>
      <c r="G390" t="str">
        <f t="shared" si="13"/>
        <v>DIVISION 5 - METALS</v>
      </c>
    </row>
    <row r="391" spans="2:7">
      <c r="B391" s="22"/>
      <c r="C391" s="17"/>
      <c r="D391" s="18"/>
      <c r="E391" s="19"/>
      <c r="F391" s="20"/>
      <c r="G391" t="str">
        <f t="shared" si="13"/>
        <v>DIVISION 5 - METALS</v>
      </c>
    </row>
    <row r="392" spans="2:7">
      <c r="B392" s="22"/>
      <c r="C392" s="17"/>
      <c r="D392" s="18"/>
      <c r="E392" s="19"/>
      <c r="F392" s="20"/>
      <c r="G392" t="str">
        <f t="shared" si="13"/>
        <v>DIVISION 5 - METALS</v>
      </c>
    </row>
    <row r="393" spans="2:7">
      <c r="B393" s="22"/>
      <c r="C393" s="17"/>
      <c r="D393" s="18"/>
      <c r="E393" s="19"/>
      <c r="F393" s="20"/>
      <c r="G393" t="str">
        <f t="shared" si="13"/>
        <v>DIVISION 5 - METALS</v>
      </c>
    </row>
    <row r="394" spans="2:7">
      <c r="B394" s="22"/>
      <c r="C394" s="17"/>
      <c r="D394" s="18"/>
      <c r="E394" s="19"/>
      <c r="F394" s="20"/>
      <c r="G394" t="str">
        <f t="shared" ref="G394:G425" si="14">G393</f>
        <v>DIVISION 5 - METALS</v>
      </c>
    </row>
    <row r="395" spans="2:7">
      <c r="B395" s="22"/>
      <c r="C395" s="17"/>
      <c r="D395" s="18"/>
      <c r="E395" s="19"/>
      <c r="F395" s="20"/>
      <c r="G395" t="str">
        <f t="shared" si="14"/>
        <v>DIVISION 5 - METALS</v>
      </c>
    </row>
    <row r="396" spans="2:7">
      <c r="B396" s="22"/>
      <c r="C396" s="17"/>
      <c r="D396" s="18"/>
      <c r="E396" s="19"/>
      <c r="F396" s="20"/>
      <c r="G396" t="str">
        <f t="shared" si="14"/>
        <v>DIVISION 5 - METALS</v>
      </c>
    </row>
    <row r="397" spans="2:7">
      <c r="B397" s="22"/>
      <c r="C397" s="17"/>
      <c r="D397" s="18"/>
      <c r="E397" s="19"/>
      <c r="F397" s="20"/>
      <c r="G397" t="str">
        <f t="shared" si="14"/>
        <v>DIVISION 5 - METALS</v>
      </c>
    </row>
    <row r="398" spans="2:7">
      <c r="B398" s="22"/>
      <c r="C398" s="17"/>
      <c r="D398" s="18"/>
      <c r="E398" s="19"/>
      <c r="F398" s="20"/>
      <c r="G398" t="str">
        <f t="shared" si="14"/>
        <v>DIVISION 5 - METALS</v>
      </c>
    </row>
    <row r="399" spans="2:7">
      <c r="B399" s="22"/>
      <c r="C399" s="17"/>
      <c r="D399" s="18"/>
      <c r="E399" s="19"/>
      <c r="F399" s="20"/>
      <c r="G399" t="str">
        <f t="shared" si="14"/>
        <v>DIVISION 5 - METALS</v>
      </c>
    </row>
    <row r="400" spans="2:7">
      <c r="B400" s="22"/>
      <c r="C400" s="17"/>
      <c r="D400" s="18"/>
      <c r="E400" s="19"/>
      <c r="F400" s="20"/>
      <c r="G400" t="str">
        <f t="shared" si="14"/>
        <v>DIVISION 5 - METALS</v>
      </c>
    </row>
    <row r="401" spans="1:7">
      <c r="B401" s="22"/>
      <c r="C401" s="17"/>
      <c r="D401" s="18"/>
      <c r="E401" s="19"/>
      <c r="F401" s="20"/>
      <c r="G401" t="str">
        <f t="shared" si="14"/>
        <v>DIVISION 5 - METALS</v>
      </c>
    </row>
    <row r="402" spans="1:7">
      <c r="B402" s="22"/>
      <c r="C402" s="17"/>
      <c r="D402" s="18"/>
      <c r="E402" s="19"/>
      <c r="F402" s="20"/>
      <c r="G402" t="str">
        <f t="shared" si="14"/>
        <v>DIVISION 5 - METALS</v>
      </c>
    </row>
    <row r="403" spans="1:7">
      <c r="B403" s="22"/>
      <c r="C403" s="17"/>
      <c r="D403" s="18"/>
      <c r="E403" s="19"/>
      <c r="F403" s="20"/>
      <c r="G403" t="str">
        <f t="shared" si="14"/>
        <v>DIVISION 5 - METALS</v>
      </c>
    </row>
    <row r="404" spans="1:7">
      <c r="B404" s="22"/>
      <c r="C404" s="17"/>
      <c r="D404" s="18"/>
      <c r="E404" s="19"/>
      <c r="F404" s="20"/>
      <c r="G404" t="str">
        <f t="shared" si="14"/>
        <v>DIVISION 5 - METALS</v>
      </c>
    </row>
    <row r="405" spans="1:7">
      <c r="B405" s="22"/>
      <c r="C405" s="17"/>
      <c r="D405" s="18"/>
      <c r="E405" s="19"/>
      <c r="F405" s="20"/>
      <c r="G405" t="str">
        <f t="shared" si="14"/>
        <v>DIVISION 5 - METALS</v>
      </c>
    </row>
    <row r="406" spans="1:7">
      <c r="B406" s="22"/>
      <c r="C406" s="17"/>
      <c r="D406" s="18"/>
      <c r="E406" s="19"/>
      <c r="F406" s="20"/>
      <c r="G406" t="str">
        <f t="shared" si="14"/>
        <v>DIVISION 5 - METALS</v>
      </c>
    </row>
    <row r="407" spans="1:7">
      <c r="B407" s="22"/>
      <c r="C407" s="17"/>
      <c r="D407" s="18"/>
      <c r="E407" s="19"/>
      <c r="F407" s="20"/>
      <c r="G407" t="str">
        <f t="shared" si="14"/>
        <v>DIVISION 5 - METALS</v>
      </c>
    </row>
    <row r="408" spans="1:7">
      <c r="B408" s="188" t="s">
        <v>4</v>
      </c>
      <c r="C408" s="23"/>
      <c r="D408" s="24"/>
      <c r="E408" s="25"/>
      <c r="F408" s="26">
        <f>SUM(F364:F407)</f>
        <v>177641.25000000003</v>
      </c>
      <c r="G408" t="str">
        <f t="shared" si="14"/>
        <v>DIVISION 5 - METALS</v>
      </c>
    </row>
    <row r="409" spans="1:7">
      <c r="B409" s="192"/>
      <c r="C409" s="27"/>
      <c r="D409" s="28"/>
      <c r="E409" s="29"/>
      <c r="F409" s="30"/>
      <c r="G409" t="str">
        <f t="shared" si="14"/>
        <v>DIVISION 5 - METALS</v>
      </c>
    </row>
    <row r="410" spans="1:7">
      <c r="B410" s="31" t="s">
        <v>148</v>
      </c>
      <c r="C410" s="17"/>
      <c r="D410" s="18"/>
      <c r="E410" s="19"/>
      <c r="F410" s="20"/>
      <c r="G410" t="str">
        <f t="shared" si="14"/>
        <v>DIVISION 5 - METALS</v>
      </c>
    </row>
    <row r="411" spans="1:7">
      <c r="B411" s="22" t="s">
        <v>158</v>
      </c>
      <c r="C411" s="17"/>
      <c r="D411" s="18"/>
      <c r="E411" s="19"/>
      <c r="F411" s="20"/>
      <c r="G411" t="str">
        <f t="shared" si="14"/>
        <v>DIVISION 5 - METALS</v>
      </c>
    </row>
    <row r="412" spans="1:7">
      <c r="B412" s="22" t="s">
        <v>159</v>
      </c>
      <c r="C412" s="17"/>
      <c r="D412" s="18"/>
      <c r="E412" s="19"/>
      <c r="F412" s="20"/>
      <c r="G412" t="str">
        <f t="shared" si="14"/>
        <v>DIVISION 5 - METALS</v>
      </c>
    </row>
    <row r="413" spans="1:7" ht="90">
      <c r="A413" t="s">
        <v>3255</v>
      </c>
      <c r="B413" s="22" t="s">
        <v>160</v>
      </c>
      <c r="C413" s="17" t="s">
        <v>26</v>
      </c>
      <c r="D413" s="18">
        <v>230</v>
      </c>
      <c r="E413" s="19">
        <v>30.213000000000001</v>
      </c>
      <c r="F413" s="21">
        <f>E413*D413</f>
        <v>6948.99</v>
      </c>
      <c r="G413" t="str">
        <f t="shared" si="14"/>
        <v>DIVISION 5 - METALS</v>
      </c>
    </row>
    <row r="414" spans="1:7" ht="75">
      <c r="A414" t="s">
        <v>3256</v>
      </c>
      <c r="B414" s="190" t="s">
        <v>161</v>
      </c>
      <c r="C414" s="17" t="s">
        <v>26</v>
      </c>
      <c r="D414" s="18">
        <v>246</v>
      </c>
      <c r="E414" s="19">
        <v>22.38</v>
      </c>
      <c r="F414" s="21">
        <f t="shared" ref="F414:F419" si="15">E414*D414</f>
        <v>5505.48</v>
      </c>
      <c r="G414" t="str">
        <f t="shared" si="14"/>
        <v>DIVISION 5 - METALS</v>
      </c>
    </row>
    <row r="415" spans="1:7" ht="75">
      <c r="A415" t="s">
        <v>3257</v>
      </c>
      <c r="B415" s="190" t="s">
        <v>162</v>
      </c>
      <c r="C415" s="17" t="s">
        <v>26</v>
      </c>
      <c r="D415" s="18">
        <v>492</v>
      </c>
      <c r="E415" s="19">
        <v>184.404</v>
      </c>
      <c r="F415" s="21">
        <f t="shared" si="15"/>
        <v>90726.767999999996</v>
      </c>
      <c r="G415" t="str">
        <f t="shared" si="14"/>
        <v>DIVISION 5 - METALS</v>
      </c>
    </row>
    <row r="416" spans="1:7" ht="90">
      <c r="A416" t="s">
        <v>3258</v>
      </c>
      <c r="B416" s="190" t="s">
        <v>163</v>
      </c>
      <c r="C416" s="17" t="s">
        <v>26</v>
      </c>
      <c r="D416" s="18">
        <v>180</v>
      </c>
      <c r="E416" s="19">
        <v>30.213000000000001</v>
      </c>
      <c r="F416" s="21">
        <f t="shared" si="15"/>
        <v>5438.34</v>
      </c>
      <c r="G416" t="str">
        <f t="shared" si="14"/>
        <v>DIVISION 5 - METALS</v>
      </c>
    </row>
    <row r="417" spans="1:7">
      <c r="B417" s="22" t="s">
        <v>164</v>
      </c>
      <c r="C417" s="17"/>
      <c r="D417" s="18"/>
      <c r="E417" s="19"/>
      <c r="F417" s="20"/>
      <c r="G417" t="str">
        <f t="shared" si="14"/>
        <v>DIVISION 5 - METALS</v>
      </c>
    </row>
    <row r="418" spans="1:7" ht="45">
      <c r="A418" t="s">
        <v>3259</v>
      </c>
      <c r="B418" s="22" t="s">
        <v>165</v>
      </c>
      <c r="C418" s="17" t="s">
        <v>41</v>
      </c>
      <c r="D418" s="18">
        <v>7</v>
      </c>
      <c r="E418" s="19">
        <v>195.84</v>
      </c>
      <c r="F418" s="21">
        <f t="shared" si="15"/>
        <v>1370.88</v>
      </c>
      <c r="G418" t="str">
        <f t="shared" si="14"/>
        <v>DIVISION 5 - METALS</v>
      </c>
    </row>
    <row r="419" spans="1:7" ht="45">
      <c r="A419" t="s">
        <v>3260</v>
      </c>
      <c r="B419" s="22" t="s">
        <v>166</v>
      </c>
      <c r="C419" s="17" t="s">
        <v>41</v>
      </c>
      <c r="D419" s="18">
        <v>3</v>
      </c>
      <c r="E419" s="19">
        <v>335.7</v>
      </c>
      <c r="F419" s="21">
        <f t="shared" si="15"/>
        <v>1007.0999999999999</v>
      </c>
      <c r="G419" t="str">
        <f t="shared" si="14"/>
        <v>DIVISION 5 - METALS</v>
      </c>
    </row>
    <row r="420" spans="1:7">
      <c r="B420" s="22" t="s">
        <v>167</v>
      </c>
      <c r="C420" s="17"/>
      <c r="D420" s="18"/>
      <c r="E420" s="19"/>
      <c r="F420" s="20"/>
      <c r="G420" t="str">
        <f t="shared" si="14"/>
        <v>DIVISION 5 - METALS</v>
      </c>
    </row>
    <row r="421" spans="1:7" ht="45">
      <c r="B421" s="22" t="s">
        <v>168</v>
      </c>
      <c r="C421" s="17"/>
      <c r="D421" s="18"/>
      <c r="E421" s="19"/>
      <c r="F421" s="20"/>
      <c r="G421" t="str">
        <f t="shared" si="14"/>
        <v>DIVISION 5 - METALS</v>
      </c>
    </row>
    <row r="422" spans="1:7">
      <c r="A422" t="s">
        <v>3261</v>
      </c>
      <c r="B422" s="22" t="s">
        <v>169</v>
      </c>
      <c r="C422" s="17" t="s">
        <v>26</v>
      </c>
      <c r="D422" s="18">
        <v>226</v>
      </c>
      <c r="E422" s="19">
        <v>5.5949999999999998</v>
      </c>
      <c r="F422" s="20">
        <f>E422*D422</f>
        <v>1264.47</v>
      </c>
      <c r="G422" t="str">
        <f t="shared" si="14"/>
        <v>DIVISION 5 - METALS</v>
      </c>
    </row>
    <row r="423" spans="1:7">
      <c r="A423" t="s">
        <v>3262</v>
      </c>
      <c r="B423" s="190" t="s">
        <v>170</v>
      </c>
      <c r="C423" s="17" t="s">
        <v>26</v>
      </c>
      <c r="D423" s="18">
        <v>358</v>
      </c>
      <c r="E423" s="19">
        <v>5.5949999999999998</v>
      </c>
      <c r="F423" s="20">
        <f>E423*D423</f>
        <v>2003.01</v>
      </c>
      <c r="G423" t="str">
        <f t="shared" si="14"/>
        <v>DIVISION 5 - METALS</v>
      </c>
    </row>
    <row r="424" spans="1:7">
      <c r="B424" s="190"/>
      <c r="C424" s="17"/>
      <c r="D424" s="18"/>
      <c r="E424" s="19"/>
      <c r="F424" s="20"/>
      <c r="G424" t="str">
        <f t="shared" si="14"/>
        <v>DIVISION 5 - METALS</v>
      </c>
    </row>
    <row r="425" spans="1:7">
      <c r="B425" s="190"/>
      <c r="C425" s="17"/>
      <c r="D425" s="18"/>
      <c r="E425" s="19"/>
      <c r="F425" s="20"/>
      <c r="G425" t="str">
        <f t="shared" si="14"/>
        <v>DIVISION 5 - METALS</v>
      </c>
    </row>
    <row r="426" spans="1:7">
      <c r="B426" s="190"/>
      <c r="C426" s="17"/>
      <c r="D426" s="18"/>
      <c r="E426" s="19"/>
      <c r="F426" s="20"/>
      <c r="G426" t="str">
        <f t="shared" ref="G426:G457" si="16">G425</f>
        <v>DIVISION 5 - METALS</v>
      </c>
    </row>
    <row r="427" spans="1:7">
      <c r="B427" s="190"/>
      <c r="C427" s="17"/>
      <c r="D427" s="18"/>
      <c r="E427" s="19"/>
      <c r="F427" s="20"/>
      <c r="G427" t="str">
        <f t="shared" si="16"/>
        <v>DIVISION 5 - METALS</v>
      </c>
    </row>
    <row r="428" spans="1:7">
      <c r="B428" s="190"/>
      <c r="C428" s="17"/>
      <c r="D428" s="18"/>
      <c r="E428" s="19"/>
      <c r="F428" s="20"/>
      <c r="G428" t="str">
        <f t="shared" si="16"/>
        <v>DIVISION 5 - METALS</v>
      </c>
    </row>
    <row r="429" spans="1:7">
      <c r="B429" s="190"/>
      <c r="C429" s="17"/>
      <c r="D429" s="18"/>
      <c r="E429" s="19"/>
      <c r="F429" s="20"/>
      <c r="G429" t="str">
        <f t="shared" si="16"/>
        <v>DIVISION 5 - METALS</v>
      </c>
    </row>
    <row r="430" spans="1:7">
      <c r="B430" s="190"/>
      <c r="C430" s="17"/>
      <c r="D430" s="18"/>
      <c r="E430" s="19"/>
      <c r="F430" s="20"/>
      <c r="G430" t="str">
        <f t="shared" si="16"/>
        <v>DIVISION 5 - METALS</v>
      </c>
    </row>
    <row r="431" spans="1:7">
      <c r="B431" s="190"/>
      <c r="C431" s="17"/>
      <c r="D431" s="18"/>
      <c r="E431" s="19"/>
      <c r="F431" s="20"/>
      <c r="G431" t="str">
        <f t="shared" si="16"/>
        <v>DIVISION 5 - METALS</v>
      </c>
    </row>
    <row r="432" spans="1:7">
      <c r="B432" s="190"/>
      <c r="C432" s="17"/>
      <c r="D432" s="18"/>
      <c r="E432" s="19"/>
      <c r="F432" s="20"/>
      <c r="G432" t="str">
        <f t="shared" si="16"/>
        <v>DIVISION 5 - METALS</v>
      </c>
    </row>
    <row r="433" spans="2:7">
      <c r="B433" s="190"/>
      <c r="C433" s="17"/>
      <c r="D433" s="18"/>
      <c r="E433" s="19"/>
      <c r="F433" s="20"/>
      <c r="G433" t="str">
        <f t="shared" si="16"/>
        <v>DIVISION 5 - METALS</v>
      </c>
    </row>
    <row r="434" spans="2:7">
      <c r="B434" s="190"/>
      <c r="C434" s="17"/>
      <c r="D434" s="18"/>
      <c r="E434" s="19"/>
      <c r="F434" s="20"/>
      <c r="G434" t="str">
        <f t="shared" si="16"/>
        <v>DIVISION 5 - METALS</v>
      </c>
    </row>
    <row r="435" spans="2:7">
      <c r="B435" s="190"/>
      <c r="C435" s="17"/>
      <c r="D435" s="18"/>
      <c r="E435" s="19"/>
      <c r="F435" s="20"/>
      <c r="G435" t="str">
        <f t="shared" si="16"/>
        <v>DIVISION 5 - METALS</v>
      </c>
    </row>
    <row r="436" spans="2:7">
      <c r="B436" s="190"/>
      <c r="C436" s="17"/>
      <c r="D436" s="18"/>
      <c r="E436" s="19"/>
      <c r="F436" s="20"/>
      <c r="G436" t="str">
        <f t="shared" si="16"/>
        <v>DIVISION 5 - METALS</v>
      </c>
    </row>
    <row r="437" spans="2:7">
      <c r="B437" s="190"/>
      <c r="C437" s="17"/>
      <c r="D437" s="18"/>
      <c r="E437" s="19"/>
      <c r="F437" s="20"/>
      <c r="G437" t="str">
        <f t="shared" si="16"/>
        <v>DIVISION 5 - METALS</v>
      </c>
    </row>
    <row r="438" spans="2:7">
      <c r="B438" s="190"/>
      <c r="C438" s="17"/>
      <c r="D438" s="18"/>
      <c r="E438" s="19"/>
      <c r="F438" s="20"/>
      <c r="G438" t="str">
        <f t="shared" si="16"/>
        <v>DIVISION 5 - METALS</v>
      </c>
    </row>
    <row r="439" spans="2:7">
      <c r="B439" s="190"/>
      <c r="C439" s="17"/>
      <c r="D439" s="18"/>
      <c r="E439" s="19"/>
      <c r="F439" s="20"/>
      <c r="G439" t="str">
        <f t="shared" si="16"/>
        <v>DIVISION 5 - METALS</v>
      </c>
    </row>
    <row r="440" spans="2:7">
      <c r="B440" s="190"/>
      <c r="C440" s="17"/>
      <c r="D440" s="18"/>
      <c r="E440" s="19"/>
      <c r="F440" s="20"/>
      <c r="G440" t="str">
        <f t="shared" si="16"/>
        <v>DIVISION 5 - METALS</v>
      </c>
    </row>
    <row r="441" spans="2:7">
      <c r="B441" s="22"/>
      <c r="C441" s="17"/>
      <c r="D441" s="18"/>
      <c r="E441" s="19"/>
      <c r="F441" s="20"/>
      <c r="G441" t="str">
        <f t="shared" si="16"/>
        <v>DIVISION 5 - METALS</v>
      </c>
    </row>
    <row r="442" spans="2:7">
      <c r="B442" s="188" t="s">
        <v>4</v>
      </c>
      <c r="C442" s="23"/>
      <c r="D442" s="24"/>
      <c r="E442" s="25"/>
      <c r="F442" s="26">
        <f>SUM(F413:F441)</f>
        <v>114265.038</v>
      </c>
      <c r="G442" t="str">
        <f t="shared" si="16"/>
        <v>DIVISION 5 - METALS</v>
      </c>
    </row>
    <row r="443" spans="2:7">
      <c r="B443" s="192"/>
      <c r="C443" s="27"/>
      <c r="D443" s="28"/>
      <c r="E443" s="29"/>
      <c r="F443" s="30"/>
      <c r="G443" t="str">
        <f t="shared" si="16"/>
        <v>DIVISION 5 - METALS</v>
      </c>
    </row>
    <row r="444" spans="2:7">
      <c r="B444" s="31" t="s">
        <v>148</v>
      </c>
      <c r="C444" s="17"/>
      <c r="D444" s="18"/>
      <c r="E444" s="19"/>
      <c r="F444" s="20"/>
      <c r="G444" t="str">
        <f t="shared" si="16"/>
        <v>DIVISION 5 - METALS</v>
      </c>
    </row>
    <row r="445" spans="2:7">
      <c r="B445" s="22" t="s">
        <v>132</v>
      </c>
      <c r="C445" s="17"/>
      <c r="D445" s="18"/>
      <c r="E445" s="19"/>
      <c r="F445" s="20"/>
      <c r="G445" t="str">
        <f t="shared" si="16"/>
        <v>DIVISION 5 - METALS</v>
      </c>
    </row>
    <row r="446" spans="2:7">
      <c r="B446" s="22" t="s">
        <v>171</v>
      </c>
      <c r="C446" s="17"/>
      <c r="D446" s="18"/>
      <c r="E446" s="19"/>
      <c r="F446" s="20">
        <f>F408</f>
        <v>177641.25000000003</v>
      </c>
      <c r="G446" t="str">
        <f t="shared" si="16"/>
        <v>DIVISION 5 - METALS</v>
      </c>
    </row>
    <row r="447" spans="2:7">
      <c r="B447" s="190" t="s">
        <v>172</v>
      </c>
      <c r="C447" s="17"/>
      <c r="D447" s="18"/>
      <c r="E447" s="19"/>
      <c r="F447" s="20">
        <f>F442</f>
        <v>114265.038</v>
      </c>
      <c r="G447" t="str">
        <f t="shared" si="16"/>
        <v>DIVISION 5 - METALS</v>
      </c>
    </row>
    <row r="448" spans="2:7">
      <c r="B448" s="190"/>
      <c r="C448" s="17"/>
      <c r="D448" s="18"/>
      <c r="E448" s="19"/>
      <c r="F448" s="20"/>
      <c r="G448" t="str">
        <f t="shared" si="16"/>
        <v>DIVISION 5 - METALS</v>
      </c>
    </row>
    <row r="449" spans="2:7">
      <c r="B449" s="190"/>
      <c r="C449" s="17"/>
      <c r="D449" s="18"/>
      <c r="E449" s="19"/>
      <c r="F449" s="20"/>
      <c r="G449" t="str">
        <f t="shared" si="16"/>
        <v>DIVISION 5 - METALS</v>
      </c>
    </row>
    <row r="450" spans="2:7">
      <c r="B450" s="190"/>
      <c r="C450" s="17"/>
      <c r="D450" s="18"/>
      <c r="E450" s="19"/>
      <c r="F450" s="20"/>
      <c r="G450" t="str">
        <f t="shared" si="16"/>
        <v>DIVISION 5 - METALS</v>
      </c>
    </row>
    <row r="451" spans="2:7">
      <c r="B451" s="190"/>
      <c r="C451" s="17"/>
      <c r="D451" s="18"/>
      <c r="E451" s="19"/>
      <c r="F451" s="20"/>
      <c r="G451" t="str">
        <f t="shared" si="16"/>
        <v>DIVISION 5 - METALS</v>
      </c>
    </row>
    <row r="452" spans="2:7">
      <c r="B452" s="190"/>
      <c r="C452" s="17"/>
      <c r="D452" s="18"/>
      <c r="E452" s="19"/>
      <c r="F452" s="20"/>
      <c r="G452" t="str">
        <f t="shared" si="16"/>
        <v>DIVISION 5 - METALS</v>
      </c>
    </row>
    <row r="453" spans="2:7">
      <c r="B453" s="190"/>
      <c r="C453" s="17"/>
      <c r="D453" s="18"/>
      <c r="E453" s="19"/>
      <c r="F453" s="20"/>
      <c r="G453" t="str">
        <f t="shared" si="16"/>
        <v>DIVISION 5 - METALS</v>
      </c>
    </row>
    <row r="454" spans="2:7">
      <c r="B454" s="190"/>
      <c r="C454" s="17"/>
      <c r="D454" s="18"/>
      <c r="E454" s="19"/>
      <c r="F454" s="20"/>
      <c r="G454" t="str">
        <f t="shared" si="16"/>
        <v>DIVISION 5 - METALS</v>
      </c>
    </row>
    <row r="455" spans="2:7">
      <c r="B455" s="190"/>
      <c r="C455" s="17"/>
      <c r="D455" s="18"/>
      <c r="E455" s="19"/>
      <c r="F455" s="20"/>
      <c r="G455" t="str">
        <f t="shared" si="16"/>
        <v>DIVISION 5 - METALS</v>
      </c>
    </row>
    <row r="456" spans="2:7">
      <c r="B456" s="190"/>
      <c r="C456" s="17"/>
      <c r="D456" s="18"/>
      <c r="E456" s="19"/>
      <c r="F456" s="20"/>
      <c r="G456" t="str">
        <f t="shared" si="16"/>
        <v>DIVISION 5 - METALS</v>
      </c>
    </row>
    <row r="457" spans="2:7">
      <c r="B457" s="190"/>
      <c r="C457" s="17"/>
      <c r="D457" s="18"/>
      <c r="E457" s="19"/>
      <c r="F457" s="20"/>
      <c r="G457" t="str">
        <f t="shared" si="16"/>
        <v>DIVISION 5 - METALS</v>
      </c>
    </row>
    <row r="458" spans="2:7">
      <c r="B458" s="190"/>
      <c r="C458" s="17"/>
      <c r="D458" s="18"/>
      <c r="E458" s="19"/>
      <c r="F458" s="20"/>
      <c r="G458" t="str">
        <f t="shared" ref="G458:G489" si="17">G457</f>
        <v>DIVISION 5 - METALS</v>
      </c>
    </row>
    <row r="459" spans="2:7">
      <c r="B459" s="190"/>
      <c r="C459" s="17"/>
      <c r="D459" s="18"/>
      <c r="E459" s="19"/>
      <c r="F459" s="20"/>
      <c r="G459" t="str">
        <f t="shared" si="17"/>
        <v>DIVISION 5 - METALS</v>
      </c>
    </row>
    <row r="460" spans="2:7">
      <c r="B460" s="190"/>
      <c r="C460" s="17"/>
      <c r="D460" s="18"/>
      <c r="E460" s="19"/>
      <c r="F460" s="20"/>
      <c r="G460" t="str">
        <f t="shared" si="17"/>
        <v>DIVISION 5 - METALS</v>
      </c>
    </row>
    <row r="461" spans="2:7">
      <c r="B461" s="190"/>
      <c r="C461" s="17"/>
      <c r="D461" s="18"/>
      <c r="E461" s="19"/>
      <c r="F461" s="20"/>
      <c r="G461" t="str">
        <f t="shared" si="17"/>
        <v>DIVISION 5 - METALS</v>
      </c>
    </row>
    <row r="462" spans="2:7">
      <c r="B462" s="190"/>
      <c r="C462" s="17"/>
      <c r="D462" s="18"/>
      <c r="E462" s="19"/>
      <c r="F462" s="20"/>
      <c r="G462" t="str">
        <f t="shared" si="17"/>
        <v>DIVISION 5 - METALS</v>
      </c>
    </row>
    <row r="463" spans="2:7">
      <c r="B463" s="190"/>
      <c r="C463" s="17"/>
      <c r="D463" s="18"/>
      <c r="E463" s="19"/>
      <c r="F463" s="20"/>
      <c r="G463" t="str">
        <f t="shared" si="17"/>
        <v>DIVISION 5 - METALS</v>
      </c>
    </row>
    <row r="464" spans="2:7">
      <c r="B464" s="190"/>
      <c r="C464" s="17"/>
      <c r="D464" s="18"/>
      <c r="E464" s="19"/>
      <c r="F464" s="20"/>
      <c r="G464" t="str">
        <f t="shared" si="17"/>
        <v>DIVISION 5 - METALS</v>
      </c>
    </row>
    <row r="465" spans="2:7">
      <c r="B465" s="190"/>
      <c r="C465" s="17"/>
      <c r="D465" s="18"/>
      <c r="E465" s="19"/>
      <c r="F465" s="20"/>
      <c r="G465" t="str">
        <f t="shared" si="17"/>
        <v>DIVISION 5 - METALS</v>
      </c>
    </row>
    <row r="466" spans="2:7">
      <c r="B466" s="190"/>
      <c r="C466" s="17"/>
      <c r="D466" s="18"/>
      <c r="E466" s="19"/>
      <c r="F466" s="20"/>
      <c r="G466" t="str">
        <f t="shared" si="17"/>
        <v>DIVISION 5 - METALS</v>
      </c>
    </row>
    <row r="467" spans="2:7">
      <c r="B467" s="190"/>
      <c r="C467" s="17"/>
      <c r="D467" s="18"/>
      <c r="E467" s="19"/>
      <c r="F467" s="20"/>
      <c r="G467" t="str">
        <f t="shared" si="17"/>
        <v>DIVISION 5 - METALS</v>
      </c>
    </row>
    <row r="468" spans="2:7">
      <c r="B468" s="190"/>
      <c r="C468" s="17"/>
      <c r="D468" s="18"/>
      <c r="E468" s="19"/>
      <c r="F468" s="20"/>
      <c r="G468" t="str">
        <f t="shared" si="17"/>
        <v>DIVISION 5 - METALS</v>
      </c>
    </row>
    <row r="469" spans="2:7">
      <c r="B469" s="190"/>
      <c r="C469" s="17"/>
      <c r="D469" s="18"/>
      <c r="E469" s="19"/>
      <c r="F469" s="20"/>
      <c r="G469" t="str">
        <f t="shared" si="17"/>
        <v>DIVISION 5 - METALS</v>
      </c>
    </row>
    <row r="470" spans="2:7">
      <c r="B470" s="190"/>
      <c r="C470" s="17"/>
      <c r="D470" s="18"/>
      <c r="E470" s="19"/>
      <c r="F470" s="20"/>
      <c r="G470" t="str">
        <f t="shared" si="17"/>
        <v>DIVISION 5 - METALS</v>
      </c>
    </row>
    <row r="471" spans="2:7">
      <c r="B471" s="190"/>
      <c r="C471" s="17"/>
      <c r="D471" s="18"/>
      <c r="E471" s="19"/>
      <c r="F471" s="20"/>
      <c r="G471" t="str">
        <f t="shared" si="17"/>
        <v>DIVISION 5 - METALS</v>
      </c>
    </row>
    <row r="472" spans="2:7">
      <c r="B472" s="190"/>
      <c r="C472" s="17"/>
      <c r="D472" s="18"/>
      <c r="E472" s="19"/>
      <c r="F472" s="20"/>
      <c r="G472" t="str">
        <f t="shared" si="17"/>
        <v>DIVISION 5 - METALS</v>
      </c>
    </row>
    <row r="473" spans="2:7">
      <c r="B473" s="190"/>
      <c r="C473" s="17"/>
      <c r="D473" s="18"/>
      <c r="E473" s="19"/>
      <c r="F473" s="20"/>
      <c r="G473" t="str">
        <f t="shared" si="17"/>
        <v>DIVISION 5 - METALS</v>
      </c>
    </row>
    <row r="474" spans="2:7">
      <c r="B474" s="190"/>
      <c r="C474" s="17"/>
      <c r="D474" s="18"/>
      <c r="E474" s="19"/>
      <c r="F474" s="20"/>
      <c r="G474" t="str">
        <f t="shared" si="17"/>
        <v>DIVISION 5 - METALS</v>
      </c>
    </row>
    <row r="475" spans="2:7">
      <c r="B475" s="190"/>
      <c r="C475" s="17"/>
      <c r="D475" s="18"/>
      <c r="E475" s="19"/>
      <c r="F475" s="20"/>
      <c r="G475" t="str">
        <f t="shared" si="17"/>
        <v>DIVISION 5 - METALS</v>
      </c>
    </row>
    <row r="476" spans="2:7">
      <c r="B476" s="190"/>
      <c r="C476" s="17"/>
      <c r="D476" s="18"/>
      <c r="E476" s="19"/>
      <c r="F476" s="20"/>
      <c r="G476" t="str">
        <f t="shared" si="17"/>
        <v>DIVISION 5 - METALS</v>
      </c>
    </row>
    <row r="477" spans="2:7">
      <c r="B477" s="190"/>
      <c r="C477" s="17"/>
      <c r="D477" s="18"/>
      <c r="E477" s="19"/>
      <c r="F477" s="20"/>
      <c r="G477" t="str">
        <f t="shared" si="17"/>
        <v>DIVISION 5 - METALS</v>
      </c>
    </row>
    <row r="478" spans="2:7">
      <c r="B478" s="190"/>
      <c r="C478" s="17"/>
      <c r="D478" s="18"/>
      <c r="E478" s="19"/>
      <c r="F478" s="20"/>
      <c r="G478" t="str">
        <f t="shared" si="17"/>
        <v>DIVISION 5 - METALS</v>
      </c>
    </row>
    <row r="479" spans="2:7">
      <c r="B479" s="190"/>
      <c r="C479" s="17"/>
      <c r="D479" s="18"/>
      <c r="E479" s="19"/>
      <c r="F479" s="20"/>
      <c r="G479" t="str">
        <f t="shared" si="17"/>
        <v>DIVISION 5 - METALS</v>
      </c>
    </row>
    <row r="480" spans="2:7">
      <c r="B480" s="190"/>
      <c r="C480" s="17"/>
      <c r="D480" s="18"/>
      <c r="E480" s="19"/>
      <c r="F480" s="20"/>
      <c r="G480" t="str">
        <f t="shared" si="17"/>
        <v>DIVISION 5 - METALS</v>
      </c>
    </row>
    <row r="481" spans="2:7">
      <c r="B481" s="190"/>
      <c r="C481" s="17"/>
      <c r="D481" s="18"/>
      <c r="E481" s="19"/>
      <c r="F481" s="20"/>
      <c r="G481" t="str">
        <f t="shared" si="17"/>
        <v>DIVISION 5 - METALS</v>
      </c>
    </row>
    <row r="482" spans="2:7">
      <c r="B482" s="190"/>
      <c r="C482" s="17"/>
      <c r="D482" s="18"/>
      <c r="E482" s="19"/>
      <c r="F482" s="20"/>
      <c r="G482" t="str">
        <f t="shared" si="17"/>
        <v>DIVISION 5 - METALS</v>
      </c>
    </row>
    <row r="483" spans="2:7">
      <c r="B483" s="190"/>
      <c r="C483" s="17"/>
      <c r="D483" s="18"/>
      <c r="E483" s="19"/>
      <c r="F483" s="20"/>
      <c r="G483" t="str">
        <f t="shared" si="17"/>
        <v>DIVISION 5 - METALS</v>
      </c>
    </row>
    <row r="484" spans="2:7">
      <c r="B484" s="190"/>
      <c r="C484" s="17"/>
      <c r="D484" s="18"/>
      <c r="E484" s="19"/>
      <c r="F484" s="20"/>
      <c r="G484" t="str">
        <f t="shared" si="17"/>
        <v>DIVISION 5 - METALS</v>
      </c>
    </row>
    <row r="485" spans="2:7">
      <c r="B485" s="190"/>
      <c r="C485" s="17"/>
      <c r="D485" s="18"/>
      <c r="E485" s="19"/>
      <c r="F485" s="20"/>
      <c r="G485" t="str">
        <f t="shared" si="17"/>
        <v>DIVISION 5 - METALS</v>
      </c>
    </row>
    <row r="486" spans="2:7">
      <c r="B486" s="190"/>
      <c r="C486" s="17"/>
      <c r="D486" s="18"/>
      <c r="E486" s="19"/>
      <c r="F486" s="20"/>
      <c r="G486" t="str">
        <f t="shared" si="17"/>
        <v>DIVISION 5 - METALS</v>
      </c>
    </row>
    <row r="487" spans="2:7">
      <c r="B487" s="190"/>
      <c r="C487" s="17"/>
      <c r="D487" s="18"/>
      <c r="E487" s="19"/>
      <c r="F487" s="20"/>
      <c r="G487" t="str">
        <f t="shared" si="17"/>
        <v>DIVISION 5 - METALS</v>
      </c>
    </row>
    <row r="488" spans="2:7">
      <c r="B488" s="190"/>
      <c r="C488" s="17"/>
      <c r="D488" s="18"/>
      <c r="E488" s="19"/>
      <c r="F488" s="20"/>
      <c r="G488" t="str">
        <f t="shared" si="17"/>
        <v>DIVISION 5 - METALS</v>
      </c>
    </row>
    <row r="489" spans="2:7">
      <c r="B489" s="190"/>
      <c r="C489" s="17"/>
      <c r="D489" s="18"/>
      <c r="E489" s="19"/>
      <c r="F489" s="20"/>
      <c r="G489" t="str">
        <f t="shared" si="17"/>
        <v>DIVISION 5 - METALS</v>
      </c>
    </row>
    <row r="490" spans="2:7">
      <c r="B490" s="190"/>
      <c r="C490" s="17"/>
      <c r="D490" s="18"/>
      <c r="E490" s="19"/>
      <c r="F490" s="20"/>
      <c r="G490" t="str">
        <f t="shared" ref="G490:G503" si="18">G489</f>
        <v>DIVISION 5 - METALS</v>
      </c>
    </row>
    <row r="491" spans="2:7">
      <c r="B491" s="190"/>
      <c r="C491" s="17"/>
      <c r="D491" s="18"/>
      <c r="E491" s="19"/>
      <c r="F491" s="20"/>
      <c r="G491" t="str">
        <f t="shared" si="18"/>
        <v>DIVISION 5 - METALS</v>
      </c>
    </row>
    <row r="492" spans="2:7">
      <c r="B492" s="190"/>
      <c r="C492" s="17"/>
      <c r="D492" s="18"/>
      <c r="E492" s="19"/>
      <c r="F492" s="20"/>
      <c r="G492" t="str">
        <f t="shared" si="18"/>
        <v>DIVISION 5 - METALS</v>
      </c>
    </row>
    <row r="493" spans="2:7">
      <c r="B493" s="190"/>
      <c r="C493" s="17"/>
      <c r="D493" s="18"/>
      <c r="E493" s="19"/>
      <c r="F493" s="20"/>
      <c r="G493" t="str">
        <f t="shared" si="18"/>
        <v>DIVISION 5 - METALS</v>
      </c>
    </row>
    <row r="494" spans="2:7">
      <c r="B494" s="190"/>
      <c r="C494" s="17"/>
      <c r="D494" s="18"/>
      <c r="E494" s="19"/>
      <c r="F494" s="20"/>
      <c r="G494" t="str">
        <f t="shared" si="18"/>
        <v>DIVISION 5 - METALS</v>
      </c>
    </row>
    <row r="495" spans="2:7">
      <c r="B495" s="190"/>
      <c r="C495" s="17"/>
      <c r="D495" s="18"/>
      <c r="E495" s="19"/>
      <c r="F495" s="20"/>
      <c r="G495" t="str">
        <f t="shared" si="18"/>
        <v>DIVISION 5 - METALS</v>
      </c>
    </row>
    <row r="496" spans="2:7">
      <c r="B496" s="190"/>
      <c r="C496" s="17"/>
      <c r="D496" s="18"/>
      <c r="E496" s="19"/>
      <c r="F496" s="20"/>
      <c r="G496" t="str">
        <f t="shared" si="18"/>
        <v>DIVISION 5 - METALS</v>
      </c>
    </row>
    <row r="497" spans="1:7">
      <c r="B497" s="190"/>
      <c r="C497" s="17"/>
      <c r="D497" s="18"/>
      <c r="E497" s="19"/>
      <c r="F497" s="20"/>
      <c r="G497" t="str">
        <f t="shared" si="18"/>
        <v>DIVISION 5 - METALS</v>
      </c>
    </row>
    <row r="498" spans="1:7">
      <c r="B498" s="190"/>
      <c r="C498" s="17"/>
      <c r="D498" s="18"/>
      <c r="E498" s="19"/>
      <c r="F498" s="20"/>
      <c r="G498" t="str">
        <f t="shared" si="18"/>
        <v>DIVISION 5 - METALS</v>
      </c>
    </row>
    <row r="499" spans="1:7">
      <c r="B499" s="190"/>
      <c r="C499" s="17"/>
      <c r="D499" s="18"/>
      <c r="E499" s="19"/>
      <c r="F499" s="20"/>
      <c r="G499" t="str">
        <f t="shared" si="18"/>
        <v>DIVISION 5 - METALS</v>
      </c>
    </row>
    <row r="500" spans="1:7">
      <c r="B500" s="184"/>
      <c r="C500" s="17"/>
      <c r="D500" s="18"/>
      <c r="E500" s="19"/>
      <c r="F500" s="20"/>
      <c r="G500" t="str">
        <f t="shared" si="18"/>
        <v>DIVISION 5 - METALS</v>
      </c>
    </row>
    <row r="501" spans="1:7">
      <c r="B501" s="194"/>
      <c r="C501" s="17"/>
      <c r="D501" s="18"/>
      <c r="E501" s="19"/>
      <c r="F501" s="20"/>
      <c r="G501" t="str">
        <f t="shared" si="18"/>
        <v>DIVISION 5 - METALS</v>
      </c>
    </row>
    <row r="502" spans="1:7">
      <c r="B502" s="188" t="s">
        <v>4</v>
      </c>
      <c r="C502" s="23"/>
      <c r="D502" s="24"/>
      <c r="E502" s="25"/>
      <c r="F502" s="26">
        <f>SUM(F445:F501)</f>
        <v>291906.28800000006</v>
      </c>
      <c r="G502" t="str">
        <f t="shared" si="18"/>
        <v>DIVISION 5 - METALS</v>
      </c>
    </row>
    <row r="503" spans="1:7">
      <c r="B503" s="192"/>
      <c r="C503" s="27"/>
      <c r="D503" s="28"/>
      <c r="E503" s="29"/>
      <c r="F503" s="30"/>
      <c r="G503" t="str">
        <f t="shared" si="18"/>
        <v>DIVISION 5 - METALS</v>
      </c>
    </row>
    <row r="504" spans="1:7">
      <c r="B504" s="31" t="s">
        <v>173</v>
      </c>
      <c r="C504" s="17"/>
      <c r="D504" s="18"/>
      <c r="E504" s="19"/>
      <c r="F504" s="20"/>
      <c r="G504" t="str">
        <f>B504</f>
        <v>DIVISION 6 - WOOD AND PLASTICS</v>
      </c>
    </row>
    <row r="505" spans="1:7" ht="90">
      <c r="B505" s="22" t="s">
        <v>138</v>
      </c>
      <c r="C505" s="17"/>
      <c r="D505" s="18"/>
      <c r="E505" s="19"/>
      <c r="F505" s="20"/>
      <c r="G505" t="str">
        <f t="shared" ref="G505:G550" si="19">G504</f>
        <v>DIVISION 6 - WOOD AND PLASTICS</v>
      </c>
    </row>
    <row r="506" spans="1:7" ht="30">
      <c r="B506" s="22" t="s">
        <v>174</v>
      </c>
      <c r="C506" s="17"/>
      <c r="D506" s="18"/>
      <c r="E506" s="19"/>
      <c r="F506" s="20"/>
      <c r="G506" t="str">
        <f t="shared" si="19"/>
        <v>DIVISION 6 - WOOD AND PLASTICS</v>
      </c>
    </row>
    <row r="507" spans="1:7" ht="30">
      <c r="A507" t="s">
        <v>3263</v>
      </c>
      <c r="B507" s="22" t="s">
        <v>175</v>
      </c>
      <c r="C507" s="17" t="s">
        <v>26</v>
      </c>
      <c r="D507" s="18">
        <v>963</v>
      </c>
      <c r="E507" s="19">
        <v>4.476</v>
      </c>
      <c r="F507" s="21">
        <f>E507*D507</f>
        <v>4310.3879999999999</v>
      </c>
      <c r="G507" t="str">
        <f t="shared" si="19"/>
        <v>DIVISION 6 - WOOD AND PLASTICS</v>
      </c>
    </row>
    <row r="508" spans="1:7">
      <c r="B508" s="22" t="s">
        <v>176</v>
      </c>
      <c r="C508" s="17"/>
      <c r="D508" s="18"/>
      <c r="E508" s="19"/>
      <c r="F508" s="20">
        <f>E508*D508</f>
        <v>0</v>
      </c>
      <c r="G508" t="str">
        <f t="shared" si="19"/>
        <v>DIVISION 6 - WOOD AND PLASTICS</v>
      </c>
    </row>
    <row r="509" spans="1:7" ht="60">
      <c r="A509" t="s">
        <v>3264</v>
      </c>
      <c r="B509" s="22" t="s">
        <v>177</v>
      </c>
      <c r="C509" s="17" t="s">
        <v>8</v>
      </c>
      <c r="D509" s="18">
        <v>45</v>
      </c>
      <c r="E509" s="19">
        <v>55.95</v>
      </c>
      <c r="F509" s="21">
        <f>E509*D509</f>
        <v>2517.75</v>
      </c>
      <c r="G509" t="str">
        <f t="shared" si="19"/>
        <v>DIVISION 6 - WOOD AND PLASTICS</v>
      </c>
    </row>
    <row r="510" spans="1:7" ht="30">
      <c r="A510" t="s">
        <v>3265</v>
      </c>
      <c r="B510" s="190" t="s">
        <v>178</v>
      </c>
      <c r="C510" s="17" t="s">
        <v>8</v>
      </c>
      <c r="D510" s="18">
        <v>5</v>
      </c>
      <c r="E510" s="19">
        <v>167.88200000000001</v>
      </c>
      <c r="F510" s="21">
        <f>E510*D510</f>
        <v>839.41000000000008</v>
      </c>
      <c r="G510" t="str">
        <f t="shared" si="19"/>
        <v>DIVISION 6 - WOOD AND PLASTICS</v>
      </c>
    </row>
    <row r="511" spans="1:7">
      <c r="A511" t="s">
        <v>3266</v>
      </c>
      <c r="B511" s="22" t="s">
        <v>179</v>
      </c>
      <c r="C511" s="17" t="s">
        <v>8</v>
      </c>
      <c r="D511" s="18">
        <v>635</v>
      </c>
      <c r="E511" s="19">
        <v>33.552</v>
      </c>
      <c r="F511" s="20">
        <f>E511*D511</f>
        <v>21305.52</v>
      </c>
      <c r="G511" t="str">
        <f t="shared" si="19"/>
        <v>DIVISION 6 - WOOD AND PLASTICS</v>
      </c>
    </row>
    <row r="512" spans="1:7">
      <c r="B512" s="22"/>
      <c r="C512" s="17"/>
      <c r="D512" s="18"/>
      <c r="E512" s="19"/>
      <c r="F512" s="20"/>
      <c r="G512" t="str">
        <f t="shared" si="19"/>
        <v>DIVISION 6 - WOOD AND PLASTICS</v>
      </c>
    </row>
    <row r="513" spans="2:7">
      <c r="B513" s="22"/>
      <c r="C513" s="17"/>
      <c r="D513" s="18"/>
      <c r="E513" s="19"/>
      <c r="F513" s="20"/>
      <c r="G513" t="str">
        <f t="shared" si="19"/>
        <v>DIVISION 6 - WOOD AND PLASTICS</v>
      </c>
    </row>
    <row r="514" spans="2:7">
      <c r="B514" s="22"/>
      <c r="C514" s="17"/>
      <c r="D514" s="18"/>
      <c r="E514" s="19"/>
      <c r="F514" s="20"/>
      <c r="G514" t="str">
        <f t="shared" si="19"/>
        <v>DIVISION 6 - WOOD AND PLASTICS</v>
      </c>
    </row>
    <row r="515" spans="2:7">
      <c r="B515" s="22"/>
      <c r="C515" s="17"/>
      <c r="D515" s="18"/>
      <c r="E515" s="19"/>
      <c r="F515" s="20"/>
      <c r="G515" t="str">
        <f t="shared" si="19"/>
        <v>DIVISION 6 - WOOD AND PLASTICS</v>
      </c>
    </row>
    <row r="516" spans="2:7">
      <c r="B516" s="22"/>
      <c r="C516" s="17"/>
      <c r="D516" s="18"/>
      <c r="E516" s="19"/>
      <c r="F516" s="20"/>
      <c r="G516" t="str">
        <f t="shared" si="19"/>
        <v>DIVISION 6 - WOOD AND PLASTICS</v>
      </c>
    </row>
    <row r="517" spans="2:7">
      <c r="B517" s="22"/>
      <c r="C517" s="17"/>
      <c r="D517" s="18"/>
      <c r="E517" s="19"/>
      <c r="F517" s="20"/>
      <c r="G517" t="str">
        <f t="shared" si="19"/>
        <v>DIVISION 6 - WOOD AND PLASTICS</v>
      </c>
    </row>
    <row r="518" spans="2:7">
      <c r="B518" s="22"/>
      <c r="C518" s="17"/>
      <c r="D518" s="18"/>
      <c r="E518" s="19"/>
      <c r="F518" s="20"/>
      <c r="G518" t="str">
        <f t="shared" si="19"/>
        <v>DIVISION 6 - WOOD AND PLASTICS</v>
      </c>
    </row>
    <row r="519" spans="2:7">
      <c r="B519" s="22"/>
      <c r="C519" s="17"/>
      <c r="D519" s="18"/>
      <c r="E519" s="19"/>
      <c r="F519" s="20"/>
      <c r="G519" t="str">
        <f t="shared" si="19"/>
        <v>DIVISION 6 - WOOD AND PLASTICS</v>
      </c>
    </row>
    <row r="520" spans="2:7">
      <c r="B520" s="22"/>
      <c r="C520" s="17"/>
      <c r="D520" s="18"/>
      <c r="E520" s="19"/>
      <c r="F520" s="20"/>
      <c r="G520" t="str">
        <f t="shared" si="19"/>
        <v>DIVISION 6 - WOOD AND PLASTICS</v>
      </c>
    </row>
    <row r="521" spans="2:7">
      <c r="B521" s="22"/>
      <c r="C521" s="17"/>
      <c r="D521" s="18"/>
      <c r="E521" s="19"/>
      <c r="F521" s="20"/>
      <c r="G521" t="str">
        <f t="shared" si="19"/>
        <v>DIVISION 6 - WOOD AND PLASTICS</v>
      </c>
    </row>
    <row r="522" spans="2:7">
      <c r="B522" s="22"/>
      <c r="C522" s="17"/>
      <c r="D522" s="18"/>
      <c r="E522" s="19"/>
      <c r="F522" s="20"/>
      <c r="G522" t="str">
        <f t="shared" si="19"/>
        <v>DIVISION 6 - WOOD AND PLASTICS</v>
      </c>
    </row>
    <row r="523" spans="2:7">
      <c r="B523" s="22"/>
      <c r="C523" s="17"/>
      <c r="D523" s="18"/>
      <c r="E523" s="19"/>
      <c r="F523" s="20"/>
      <c r="G523" t="str">
        <f t="shared" si="19"/>
        <v>DIVISION 6 - WOOD AND PLASTICS</v>
      </c>
    </row>
    <row r="524" spans="2:7">
      <c r="B524" s="22"/>
      <c r="C524" s="17"/>
      <c r="D524" s="18"/>
      <c r="E524" s="19"/>
      <c r="F524" s="20"/>
      <c r="G524" t="str">
        <f t="shared" si="19"/>
        <v>DIVISION 6 - WOOD AND PLASTICS</v>
      </c>
    </row>
    <row r="525" spans="2:7">
      <c r="B525" s="22"/>
      <c r="C525" s="17"/>
      <c r="D525" s="18"/>
      <c r="E525" s="19"/>
      <c r="F525" s="20"/>
      <c r="G525" t="str">
        <f t="shared" si="19"/>
        <v>DIVISION 6 - WOOD AND PLASTICS</v>
      </c>
    </row>
    <row r="526" spans="2:7">
      <c r="B526" s="22"/>
      <c r="C526" s="17"/>
      <c r="D526" s="18"/>
      <c r="E526" s="19"/>
      <c r="F526" s="20"/>
      <c r="G526" t="str">
        <f t="shared" si="19"/>
        <v>DIVISION 6 - WOOD AND PLASTICS</v>
      </c>
    </row>
    <row r="527" spans="2:7">
      <c r="B527" s="22"/>
      <c r="C527" s="17"/>
      <c r="D527" s="18"/>
      <c r="E527" s="19"/>
      <c r="F527" s="20"/>
      <c r="G527" t="str">
        <f t="shared" si="19"/>
        <v>DIVISION 6 - WOOD AND PLASTICS</v>
      </c>
    </row>
    <row r="528" spans="2:7">
      <c r="B528" s="22"/>
      <c r="C528" s="17"/>
      <c r="D528" s="18"/>
      <c r="E528" s="19"/>
      <c r="F528" s="20"/>
      <c r="G528" t="str">
        <f t="shared" si="19"/>
        <v>DIVISION 6 - WOOD AND PLASTICS</v>
      </c>
    </row>
    <row r="529" spans="2:7">
      <c r="B529" s="22"/>
      <c r="C529" s="17"/>
      <c r="D529" s="18"/>
      <c r="E529" s="19"/>
      <c r="F529" s="20"/>
      <c r="G529" t="str">
        <f t="shared" si="19"/>
        <v>DIVISION 6 - WOOD AND PLASTICS</v>
      </c>
    </row>
    <row r="530" spans="2:7">
      <c r="B530" s="22"/>
      <c r="C530" s="17"/>
      <c r="D530" s="18"/>
      <c r="E530" s="19"/>
      <c r="F530" s="20"/>
      <c r="G530" t="str">
        <f t="shared" si="19"/>
        <v>DIVISION 6 - WOOD AND PLASTICS</v>
      </c>
    </row>
    <row r="531" spans="2:7">
      <c r="B531" s="22"/>
      <c r="C531" s="17"/>
      <c r="D531" s="18"/>
      <c r="E531" s="19"/>
      <c r="F531" s="20"/>
      <c r="G531" t="str">
        <f t="shared" si="19"/>
        <v>DIVISION 6 - WOOD AND PLASTICS</v>
      </c>
    </row>
    <row r="532" spans="2:7">
      <c r="B532" s="22"/>
      <c r="C532" s="17"/>
      <c r="D532" s="18"/>
      <c r="E532" s="19"/>
      <c r="F532" s="20"/>
      <c r="G532" t="str">
        <f t="shared" si="19"/>
        <v>DIVISION 6 - WOOD AND PLASTICS</v>
      </c>
    </row>
    <row r="533" spans="2:7">
      <c r="B533" s="22"/>
      <c r="C533" s="17"/>
      <c r="D533" s="18"/>
      <c r="E533" s="19"/>
      <c r="F533" s="20"/>
      <c r="G533" t="str">
        <f t="shared" si="19"/>
        <v>DIVISION 6 - WOOD AND PLASTICS</v>
      </c>
    </row>
    <row r="534" spans="2:7">
      <c r="B534" s="22"/>
      <c r="C534" s="17"/>
      <c r="D534" s="18"/>
      <c r="E534" s="19"/>
      <c r="F534" s="20"/>
      <c r="G534" t="str">
        <f t="shared" si="19"/>
        <v>DIVISION 6 - WOOD AND PLASTICS</v>
      </c>
    </row>
    <row r="535" spans="2:7">
      <c r="B535" s="22"/>
      <c r="C535" s="17"/>
      <c r="D535" s="18"/>
      <c r="E535" s="19"/>
      <c r="F535" s="20"/>
      <c r="G535" t="str">
        <f t="shared" si="19"/>
        <v>DIVISION 6 - WOOD AND PLASTICS</v>
      </c>
    </row>
    <row r="536" spans="2:7">
      <c r="B536" s="22"/>
      <c r="C536" s="17"/>
      <c r="D536" s="18"/>
      <c r="E536" s="19"/>
      <c r="F536" s="20"/>
      <c r="G536" t="str">
        <f t="shared" si="19"/>
        <v>DIVISION 6 - WOOD AND PLASTICS</v>
      </c>
    </row>
    <row r="537" spans="2:7">
      <c r="B537" s="22"/>
      <c r="C537" s="17"/>
      <c r="D537" s="18"/>
      <c r="E537" s="19"/>
      <c r="F537" s="20"/>
      <c r="G537" t="str">
        <f t="shared" si="19"/>
        <v>DIVISION 6 - WOOD AND PLASTICS</v>
      </c>
    </row>
    <row r="538" spans="2:7">
      <c r="B538" s="22"/>
      <c r="C538" s="17"/>
      <c r="D538" s="18"/>
      <c r="E538" s="19"/>
      <c r="F538" s="20"/>
      <c r="G538" t="str">
        <f t="shared" si="19"/>
        <v>DIVISION 6 - WOOD AND PLASTICS</v>
      </c>
    </row>
    <row r="539" spans="2:7">
      <c r="B539" s="22"/>
      <c r="C539" s="17"/>
      <c r="D539" s="18"/>
      <c r="E539" s="19"/>
      <c r="F539" s="20"/>
      <c r="G539" t="str">
        <f t="shared" si="19"/>
        <v>DIVISION 6 - WOOD AND PLASTICS</v>
      </c>
    </row>
    <row r="540" spans="2:7">
      <c r="B540" s="22"/>
      <c r="C540" s="17"/>
      <c r="D540" s="18"/>
      <c r="E540" s="19"/>
      <c r="F540" s="20"/>
      <c r="G540" t="str">
        <f t="shared" si="19"/>
        <v>DIVISION 6 - WOOD AND PLASTICS</v>
      </c>
    </row>
    <row r="541" spans="2:7">
      <c r="B541" s="22"/>
      <c r="C541" s="17"/>
      <c r="D541" s="18"/>
      <c r="E541" s="19"/>
      <c r="F541" s="20"/>
      <c r="G541" t="str">
        <f t="shared" si="19"/>
        <v>DIVISION 6 - WOOD AND PLASTICS</v>
      </c>
    </row>
    <row r="542" spans="2:7">
      <c r="B542" s="22"/>
      <c r="C542" s="17"/>
      <c r="D542" s="18"/>
      <c r="E542" s="19"/>
      <c r="F542" s="20"/>
      <c r="G542" t="str">
        <f t="shared" si="19"/>
        <v>DIVISION 6 - WOOD AND PLASTICS</v>
      </c>
    </row>
    <row r="543" spans="2:7">
      <c r="B543" s="22"/>
      <c r="C543" s="17"/>
      <c r="D543" s="18"/>
      <c r="E543" s="19"/>
      <c r="F543" s="20"/>
      <c r="G543" t="str">
        <f t="shared" si="19"/>
        <v>DIVISION 6 - WOOD AND PLASTICS</v>
      </c>
    </row>
    <row r="544" spans="2:7">
      <c r="B544" s="22"/>
      <c r="C544" s="17"/>
      <c r="D544" s="18"/>
      <c r="E544" s="19"/>
      <c r="F544" s="20"/>
      <c r="G544" t="str">
        <f t="shared" si="19"/>
        <v>DIVISION 6 - WOOD AND PLASTICS</v>
      </c>
    </row>
    <row r="545" spans="1:7">
      <c r="B545" s="22"/>
      <c r="C545" s="17"/>
      <c r="D545" s="18"/>
      <c r="E545" s="19"/>
      <c r="F545" s="20"/>
      <c r="G545" t="str">
        <f t="shared" si="19"/>
        <v>DIVISION 6 - WOOD AND PLASTICS</v>
      </c>
    </row>
    <row r="546" spans="1:7">
      <c r="B546" s="22"/>
      <c r="C546" s="17"/>
      <c r="D546" s="18"/>
      <c r="E546" s="19"/>
      <c r="F546" s="20"/>
      <c r="G546" t="str">
        <f t="shared" si="19"/>
        <v>DIVISION 6 - WOOD AND PLASTICS</v>
      </c>
    </row>
    <row r="547" spans="1:7">
      <c r="B547" s="22"/>
      <c r="C547" s="17"/>
      <c r="D547" s="18"/>
      <c r="E547" s="19"/>
      <c r="F547" s="20"/>
      <c r="G547" t="str">
        <f t="shared" si="19"/>
        <v>DIVISION 6 - WOOD AND PLASTICS</v>
      </c>
    </row>
    <row r="548" spans="1:7">
      <c r="B548" s="22"/>
      <c r="C548" s="17"/>
      <c r="D548" s="18"/>
      <c r="E548" s="19"/>
      <c r="F548" s="20"/>
      <c r="G548" t="str">
        <f t="shared" si="19"/>
        <v>DIVISION 6 - WOOD AND PLASTICS</v>
      </c>
    </row>
    <row r="549" spans="1:7">
      <c r="B549" s="22"/>
      <c r="C549" s="17"/>
      <c r="D549" s="18"/>
      <c r="E549" s="19"/>
      <c r="F549" s="20"/>
      <c r="G549" t="str">
        <f t="shared" si="19"/>
        <v>DIVISION 6 - WOOD AND PLASTICS</v>
      </c>
    </row>
    <row r="550" spans="1:7">
      <c r="B550" s="188" t="s">
        <v>4</v>
      </c>
      <c r="C550" s="23"/>
      <c r="D550" s="24"/>
      <c r="E550" s="25"/>
      <c r="F550" s="26">
        <f>SUM(F507:F511)</f>
        <v>28973.067999999999</v>
      </c>
      <c r="G550" t="str">
        <f t="shared" si="19"/>
        <v>DIVISION 6 - WOOD AND PLASTICS</v>
      </c>
    </row>
    <row r="551" spans="1:7">
      <c r="B551" s="192" t="s">
        <v>4349</v>
      </c>
      <c r="C551" s="27"/>
      <c r="D551" s="28"/>
      <c r="E551" s="29"/>
      <c r="F551" s="30"/>
      <c r="G551" t="str">
        <f>B551</f>
        <v>DIVISION 7 - THERMAL AND MOISTURE PROTECTION</v>
      </c>
    </row>
    <row r="552" spans="1:7" ht="105">
      <c r="B552" s="31" t="s">
        <v>180</v>
      </c>
      <c r="C552" s="17"/>
      <c r="D552" s="18"/>
      <c r="E552" s="19"/>
      <c r="F552" s="20"/>
      <c r="G552" t="str">
        <f t="shared" ref="G552:G583" si="20">G551</f>
        <v>DIVISION 7 - THERMAL AND MOISTURE PROTECTION</v>
      </c>
    </row>
    <row r="553" spans="1:7">
      <c r="B553" s="22" t="s">
        <v>181</v>
      </c>
      <c r="C553" s="17"/>
      <c r="D553" s="18"/>
      <c r="E553" s="19"/>
      <c r="F553" s="20"/>
      <c r="G553" t="str">
        <f t="shared" si="20"/>
        <v>DIVISION 7 - THERMAL AND MOISTURE PROTECTION</v>
      </c>
    </row>
    <row r="554" spans="1:7" ht="75">
      <c r="A554" t="s">
        <v>3267</v>
      </c>
      <c r="B554" s="22" t="s">
        <v>182</v>
      </c>
      <c r="C554" s="17" t="s">
        <v>8</v>
      </c>
      <c r="D554" s="18">
        <v>6817</v>
      </c>
      <c r="E554" s="19">
        <v>5.3150000000000004</v>
      </c>
      <c r="F554" s="21">
        <f>E554*D554</f>
        <v>36232.355000000003</v>
      </c>
      <c r="G554" t="str">
        <f t="shared" si="20"/>
        <v>DIVISION 7 - THERMAL AND MOISTURE PROTECTION</v>
      </c>
    </row>
    <row r="555" spans="1:7">
      <c r="A555" t="s">
        <v>3268</v>
      </c>
      <c r="B555" s="190" t="s">
        <v>183</v>
      </c>
      <c r="C555" s="17" t="s">
        <v>8</v>
      </c>
      <c r="D555" s="18">
        <v>6683</v>
      </c>
      <c r="E555" s="19">
        <v>0.56000000000000005</v>
      </c>
      <c r="F555" s="20">
        <f>E555*D555</f>
        <v>3742.4800000000005</v>
      </c>
      <c r="G555" t="str">
        <f t="shared" si="20"/>
        <v>DIVISION 7 - THERMAL AND MOISTURE PROTECTION</v>
      </c>
    </row>
    <row r="556" spans="1:7">
      <c r="B556" s="190"/>
      <c r="C556" s="17"/>
      <c r="D556" s="18"/>
      <c r="E556" s="19"/>
      <c r="F556" s="20"/>
      <c r="G556" t="str">
        <f t="shared" si="20"/>
        <v>DIVISION 7 - THERMAL AND MOISTURE PROTECTION</v>
      </c>
    </row>
    <row r="557" spans="1:7" ht="30">
      <c r="B557" s="31" t="s">
        <v>184</v>
      </c>
      <c r="C557" s="17"/>
      <c r="D557" s="18"/>
      <c r="E557" s="19"/>
      <c r="F557" s="20"/>
      <c r="G557" t="str">
        <f t="shared" si="20"/>
        <v>DIVISION 7 - THERMAL AND MOISTURE PROTECTION</v>
      </c>
    </row>
    <row r="558" spans="1:7" ht="75">
      <c r="A558" t="s">
        <v>3269</v>
      </c>
      <c r="B558" s="22" t="s">
        <v>185</v>
      </c>
      <c r="C558" s="17" t="s">
        <v>8</v>
      </c>
      <c r="D558" s="18">
        <v>2579</v>
      </c>
      <c r="E558" s="19">
        <v>6.1550000000000002</v>
      </c>
      <c r="F558" s="21">
        <f>E558*D558</f>
        <v>15873.745000000001</v>
      </c>
      <c r="G558" t="str">
        <f t="shared" si="20"/>
        <v>DIVISION 7 - THERMAL AND MOISTURE PROTECTION</v>
      </c>
    </row>
    <row r="559" spans="1:7" ht="90">
      <c r="A559" t="s">
        <v>3270</v>
      </c>
      <c r="B559" s="22" t="s">
        <v>186</v>
      </c>
      <c r="C559" s="17" t="s">
        <v>8</v>
      </c>
      <c r="D559" s="18">
        <v>780</v>
      </c>
      <c r="E559" s="19">
        <v>5.5949999999999998</v>
      </c>
      <c r="F559" s="21">
        <f>E559*D559</f>
        <v>4364.0999999999995</v>
      </c>
      <c r="G559" t="str">
        <f t="shared" si="20"/>
        <v>DIVISION 7 - THERMAL AND MOISTURE PROTECTION</v>
      </c>
    </row>
    <row r="560" spans="1:7" ht="45">
      <c r="A560" t="s">
        <v>3271</v>
      </c>
      <c r="B560" s="190" t="s">
        <v>187</v>
      </c>
      <c r="C560" s="17" t="s">
        <v>41</v>
      </c>
      <c r="D560" s="18">
        <v>4</v>
      </c>
      <c r="E560" s="19">
        <v>279.75</v>
      </c>
      <c r="F560" s="21">
        <f>E560*D560</f>
        <v>1119</v>
      </c>
      <c r="G560" t="str">
        <f t="shared" si="20"/>
        <v>DIVISION 7 - THERMAL AND MOISTURE PROTECTION</v>
      </c>
    </row>
    <row r="561" spans="1:7">
      <c r="B561" s="190" t="s">
        <v>188</v>
      </c>
      <c r="C561" s="17"/>
      <c r="D561" s="18"/>
      <c r="E561" s="19"/>
      <c r="F561" s="21"/>
      <c r="G561" t="str">
        <f t="shared" si="20"/>
        <v>DIVISION 7 - THERMAL AND MOISTURE PROTECTION</v>
      </c>
    </row>
    <row r="562" spans="1:7" ht="75">
      <c r="A562" t="s">
        <v>3272</v>
      </c>
      <c r="B562" s="22" t="s">
        <v>189</v>
      </c>
      <c r="C562" s="17" t="s">
        <v>8</v>
      </c>
      <c r="D562" s="18">
        <v>882</v>
      </c>
      <c r="E562" s="19">
        <v>4.476</v>
      </c>
      <c r="F562" s="21">
        <f>E562*D562</f>
        <v>3947.8319999999999</v>
      </c>
      <c r="G562" t="str">
        <f t="shared" si="20"/>
        <v>DIVISION 7 - THERMAL AND MOISTURE PROTECTION</v>
      </c>
    </row>
    <row r="563" spans="1:7">
      <c r="B563" s="22"/>
      <c r="C563" s="17"/>
      <c r="D563" s="18"/>
      <c r="E563" s="19"/>
      <c r="F563" s="20"/>
      <c r="G563" t="str">
        <f t="shared" si="20"/>
        <v>DIVISION 7 - THERMAL AND MOISTURE PROTECTION</v>
      </c>
    </row>
    <row r="564" spans="1:7">
      <c r="B564" s="22"/>
      <c r="C564" s="17"/>
      <c r="D564" s="18"/>
      <c r="E564" s="19"/>
      <c r="F564" s="20"/>
      <c r="G564" t="str">
        <f t="shared" si="20"/>
        <v>DIVISION 7 - THERMAL AND MOISTURE PROTECTION</v>
      </c>
    </row>
    <row r="565" spans="1:7">
      <c r="B565" s="22"/>
      <c r="C565" s="17"/>
      <c r="D565" s="18"/>
      <c r="E565" s="19"/>
      <c r="F565" s="20"/>
      <c r="G565" t="str">
        <f t="shared" si="20"/>
        <v>DIVISION 7 - THERMAL AND MOISTURE PROTECTION</v>
      </c>
    </row>
    <row r="566" spans="1:7">
      <c r="B566" s="22"/>
      <c r="C566" s="17"/>
      <c r="D566" s="18"/>
      <c r="E566" s="19"/>
      <c r="F566" s="20"/>
      <c r="G566" t="str">
        <f t="shared" si="20"/>
        <v>DIVISION 7 - THERMAL AND MOISTURE PROTECTION</v>
      </c>
    </row>
    <row r="567" spans="1:7">
      <c r="B567" s="22"/>
      <c r="C567" s="17"/>
      <c r="D567" s="18"/>
      <c r="E567" s="19"/>
      <c r="F567" s="20"/>
      <c r="G567" t="str">
        <f t="shared" si="20"/>
        <v>DIVISION 7 - THERMAL AND MOISTURE PROTECTION</v>
      </c>
    </row>
    <row r="568" spans="1:7">
      <c r="B568" s="22"/>
      <c r="C568" s="17"/>
      <c r="D568" s="18"/>
      <c r="E568" s="19"/>
      <c r="F568" s="20"/>
      <c r="G568" t="str">
        <f t="shared" si="20"/>
        <v>DIVISION 7 - THERMAL AND MOISTURE PROTECTION</v>
      </c>
    </row>
    <row r="569" spans="1:7">
      <c r="B569" s="22"/>
      <c r="C569" s="17"/>
      <c r="D569" s="18"/>
      <c r="E569" s="19"/>
      <c r="F569" s="20"/>
      <c r="G569" t="str">
        <f t="shared" si="20"/>
        <v>DIVISION 7 - THERMAL AND MOISTURE PROTECTION</v>
      </c>
    </row>
    <row r="570" spans="1:7">
      <c r="B570" s="22"/>
      <c r="C570" s="17"/>
      <c r="D570" s="18"/>
      <c r="E570" s="19"/>
      <c r="F570" s="20"/>
      <c r="G570" t="str">
        <f t="shared" si="20"/>
        <v>DIVISION 7 - THERMAL AND MOISTURE PROTECTION</v>
      </c>
    </row>
    <row r="571" spans="1:7">
      <c r="B571" s="22"/>
      <c r="C571" s="17"/>
      <c r="D571" s="18"/>
      <c r="E571" s="19"/>
      <c r="F571" s="20"/>
      <c r="G571" t="str">
        <f t="shared" si="20"/>
        <v>DIVISION 7 - THERMAL AND MOISTURE PROTECTION</v>
      </c>
    </row>
    <row r="572" spans="1:7">
      <c r="B572" s="22"/>
      <c r="C572" s="17"/>
      <c r="D572" s="18"/>
      <c r="E572" s="19"/>
      <c r="F572" s="20"/>
      <c r="G572" t="str">
        <f t="shared" si="20"/>
        <v>DIVISION 7 - THERMAL AND MOISTURE PROTECTION</v>
      </c>
    </row>
    <row r="573" spans="1:7">
      <c r="B573" s="22"/>
      <c r="C573" s="17"/>
      <c r="D573" s="18"/>
      <c r="E573" s="19"/>
      <c r="F573" s="20"/>
      <c r="G573" t="str">
        <f t="shared" si="20"/>
        <v>DIVISION 7 - THERMAL AND MOISTURE PROTECTION</v>
      </c>
    </row>
    <row r="574" spans="1:7">
      <c r="B574" s="22"/>
      <c r="C574" s="17"/>
      <c r="D574" s="18"/>
      <c r="E574" s="19"/>
      <c r="F574" s="20"/>
      <c r="G574" t="str">
        <f t="shared" si="20"/>
        <v>DIVISION 7 - THERMAL AND MOISTURE PROTECTION</v>
      </c>
    </row>
    <row r="575" spans="1:7">
      <c r="B575" s="22"/>
      <c r="C575" s="17"/>
      <c r="D575" s="18"/>
      <c r="E575" s="19"/>
      <c r="F575" s="20"/>
      <c r="G575" t="str">
        <f t="shared" si="20"/>
        <v>DIVISION 7 - THERMAL AND MOISTURE PROTECTION</v>
      </c>
    </row>
    <row r="576" spans="1:7">
      <c r="B576" s="22"/>
      <c r="C576" s="17"/>
      <c r="D576" s="18"/>
      <c r="E576" s="19"/>
      <c r="F576" s="20"/>
      <c r="G576" t="str">
        <f t="shared" si="20"/>
        <v>DIVISION 7 - THERMAL AND MOISTURE PROTECTION</v>
      </c>
    </row>
    <row r="577" spans="1:7">
      <c r="B577" s="22"/>
      <c r="C577" s="17"/>
      <c r="D577" s="18"/>
      <c r="E577" s="19"/>
      <c r="F577" s="20"/>
      <c r="G577" t="str">
        <f t="shared" si="20"/>
        <v>DIVISION 7 - THERMAL AND MOISTURE PROTECTION</v>
      </c>
    </row>
    <row r="578" spans="1:7">
      <c r="B578" s="22"/>
      <c r="C578" s="17"/>
      <c r="D578" s="18"/>
      <c r="E578" s="19"/>
      <c r="F578" s="20"/>
      <c r="G578" t="str">
        <f t="shared" si="20"/>
        <v>DIVISION 7 - THERMAL AND MOISTURE PROTECTION</v>
      </c>
    </row>
    <row r="579" spans="1:7">
      <c r="B579" s="22"/>
      <c r="C579" s="17"/>
      <c r="D579" s="18"/>
      <c r="E579" s="19"/>
      <c r="F579" s="20"/>
      <c r="G579" t="str">
        <f t="shared" si="20"/>
        <v>DIVISION 7 - THERMAL AND MOISTURE PROTECTION</v>
      </c>
    </row>
    <row r="580" spans="1:7">
      <c r="B580" s="22"/>
      <c r="C580" s="17"/>
      <c r="D580" s="18"/>
      <c r="E580" s="19"/>
      <c r="F580" s="20"/>
      <c r="G580" t="str">
        <f t="shared" si="20"/>
        <v>DIVISION 7 - THERMAL AND MOISTURE PROTECTION</v>
      </c>
    </row>
    <row r="581" spans="1:7">
      <c r="B581" s="22"/>
      <c r="C581" s="17"/>
      <c r="D581" s="18"/>
      <c r="E581" s="19"/>
      <c r="F581" s="20"/>
      <c r="G581" t="str">
        <f t="shared" si="20"/>
        <v>DIVISION 7 - THERMAL AND MOISTURE PROTECTION</v>
      </c>
    </row>
    <row r="582" spans="1:7">
      <c r="B582" s="22"/>
      <c r="C582" s="17"/>
      <c r="D582" s="18"/>
      <c r="E582" s="19"/>
      <c r="F582" s="20"/>
      <c r="G582" t="str">
        <f t="shared" si="20"/>
        <v>DIVISION 7 - THERMAL AND MOISTURE PROTECTION</v>
      </c>
    </row>
    <row r="583" spans="1:7">
      <c r="B583" s="22"/>
      <c r="C583" s="17"/>
      <c r="D583" s="18"/>
      <c r="E583" s="19"/>
      <c r="F583" s="20"/>
      <c r="G583" t="str">
        <f t="shared" si="20"/>
        <v>DIVISION 7 - THERMAL AND MOISTURE PROTECTION</v>
      </c>
    </row>
    <row r="584" spans="1:7">
      <c r="B584" s="188" t="s">
        <v>4</v>
      </c>
      <c r="C584" s="23"/>
      <c r="D584" s="24"/>
      <c r="E584" s="25"/>
      <c r="F584" s="26">
        <f>SUM(F554:F562)</f>
        <v>65279.51200000001</v>
      </c>
      <c r="G584" t="str">
        <f t="shared" ref="G584:G615" si="21">G583</f>
        <v>DIVISION 7 - THERMAL AND MOISTURE PROTECTION</v>
      </c>
    </row>
    <row r="585" spans="1:7">
      <c r="B585" s="192"/>
      <c r="C585" s="27"/>
      <c r="D585" s="28"/>
      <c r="E585" s="29"/>
      <c r="F585" s="30"/>
      <c r="G585" t="str">
        <f t="shared" si="21"/>
        <v>DIVISION 7 - THERMAL AND MOISTURE PROTECTION</v>
      </c>
    </row>
    <row r="586" spans="1:7" ht="30">
      <c r="B586" s="31" t="s">
        <v>190</v>
      </c>
      <c r="C586" s="17"/>
      <c r="D586" s="18"/>
      <c r="E586" s="19"/>
      <c r="F586" s="20"/>
      <c r="G586" t="str">
        <f t="shared" si="21"/>
        <v>DIVISION 7 - THERMAL AND MOISTURE PROTECTION</v>
      </c>
    </row>
    <row r="587" spans="1:7" ht="60">
      <c r="A587" t="s">
        <v>3273</v>
      </c>
      <c r="B587" s="22" t="s">
        <v>191</v>
      </c>
      <c r="C587" s="17" t="s">
        <v>8</v>
      </c>
      <c r="D587" s="18">
        <v>895</v>
      </c>
      <c r="E587" s="19">
        <v>3.3570000000000002</v>
      </c>
      <c r="F587" s="21">
        <f>E587*D587</f>
        <v>3004.5150000000003</v>
      </c>
      <c r="G587" t="str">
        <f t="shared" si="21"/>
        <v>DIVISION 7 - THERMAL AND MOISTURE PROTECTION</v>
      </c>
    </row>
    <row r="588" spans="1:7" ht="30">
      <c r="B588" s="31" t="s">
        <v>192</v>
      </c>
      <c r="C588" s="17"/>
      <c r="D588" s="18"/>
      <c r="E588" s="19"/>
      <c r="F588" s="20"/>
      <c r="G588" t="str">
        <f t="shared" si="21"/>
        <v>DIVISION 7 - THERMAL AND MOISTURE PROTECTION</v>
      </c>
    </row>
    <row r="589" spans="1:7" ht="30">
      <c r="B589" s="22" t="s">
        <v>193</v>
      </c>
      <c r="C589" s="17"/>
      <c r="D589" s="18"/>
      <c r="E589" s="19"/>
      <c r="F589" s="20"/>
      <c r="G589" t="str">
        <f t="shared" si="21"/>
        <v>DIVISION 7 - THERMAL AND MOISTURE PROTECTION</v>
      </c>
    </row>
    <row r="590" spans="1:7">
      <c r="A590" t="s">
        <v>3274</v>
      </c>
      <c r="B590" s="22" t="s">
        <v>194</v>
      </c>
      <c r="C590" s="17"/>
      <c r="D590" s="157">
        <v>6718</v>
      </c>
      <c r="E590" s="160">
        <v>13.428000000000001</v>
      </c>
      <c r="F590" s="160">
        <f>E590*D590</f>
        <v>90209.304000000004</v>
      </c>
      <c r="G590" t="str">
        <f t="shared" si="21"/>
        <v>DIVISION 7 - THERMAL AND MOISTURE PROTECTION</v>
      </c>
    </row>
    <row r="591" spans="1:7">
      <c r="B591" s="22" t="s">
        <v>195</v>
      </c>
      <c r="C591" s="17"/>
      <c r="D591" s="157"/>
      <c r="E591" s="160"/>
      <c r="F591" s="160"/>
      <c r="G591" t="str">
        <f t="shared" si="21"/>
        <v>DIVISION 7 - THERMAL AND MOISTURE PROTECTION</v>
      </c>
    </row>
    <row r="592" spans="1:7">
      <c r="B592" s="190" t="s">
        <v>196</v>
      </c>
      <c r="C592" s="17"/>
      <c r="D592" s="157"/>
      <c r="E592" s="160"/>
      <c r="F592" s="160"/>
      <c r="G592" t="str">
        <f t="shared" si="21"/>
        <v>DIVISION 7 - THERMAL AND MOISTURE PROTECTION</v>
      </c>
    </row>
    <row r="593" spans="1:7">
      <c r="B593" s="190" t="s">
        <v>197</v>
      </c>
      <c r="C593" s="17"/>
      <c r="D593" s="157"/>
      <c r="E593" s="160"/>
      <c r="F593" s="160"/>
      <c r="G593" t="str">
        <f t="shared" si="21"/>
        <v>DIVISION 7 - THERMAL AND MOISTURE PROTECTION</v>
      </c>
    </row>
    <row r="594" spans="1:7">
      <c r="B594" s="22" t="s">
        <v>198</v>
      </c>
      <c r="C594" s="17"/>
      <c r="D594" s="157"/>
      <c r="E594" s="160"/>
      <c r="F594" s="160"/>
      <c r="G594" t="str">
        <f t="shared" si="21"/>
        <v>DIVISION 7 - THERMAL AND MOISTURE PROTECTION</v>
      </c>
    </row>
    <row r="595" spans="1:7">
      <c r="B595" s="190" t="s">
        <v>199</v>
      </c>
      <c r="C595" s="17"/>
      <c r="D595" s="157"/>
      <c r="E595" s="160"/>
      <c r="F595" s="160"/>
      <c r="G595" t="str">
        <f t="shared" si="21"/>
        <v>DIVISION 7 - THERMAL AND MOISTURE PROTECTION</v>
      </c>
    </row>
    <row r="596" spans="1:7">
      <c r="B596" s="190" t="s">
        <v>200</v>
      </c>
      <c r="C596" s="17"/>
      <c r="D596" s="157"/>
      <c r="E596" s="160"/>
      <c r="F596" s="160"/>
      <c r="G596" t="str">
        <f t="shared" si="21"/>
        <v>DIVISION 7 - THERMAL AND MOISTURE PROTECTION</v>
      </c>
    </row>
    <row r="597" spans="1:7" ht="30">
      <c r="B597" s="190" t="s">
        <v>201</v>
      </c>
      <c r="C597" s="17" t="s">
        <v>8</v>
      </c>
      <c r="D597" s="157"/>
      <c r="E597" s="160"/>
      <c r="F597" s="160"/>
      <c r="G597" t="str">
        <f t="shared" si="21"/>
        <v>DIVISION 7 - THERMAL AND MOISTURE PROTECTION</v>
      </c>
    </row>
    <row r="598" spans="1:7">
      <c r="B598" s="192"/>
      <c r="C598" s="27"/>
      <c r="D598" s="28"/>
      <c r="E598" s="29"/>
      <c r="F598" s="30"/>
      <c r="G598" t="str">
        <f t="shared" si="21"/>
        <v>DIVISION 7 - THERMAL AND MOISTURE PROTECTION</v>
      </c>
    </row>
    <row r="599" spans="1:7" ht="75">
      <c r="B599" s="31" t="s">
        <v>202</v>
      </c>
      <c r="C599" s="17"/>
      <c r="D599" s="18"/>
      <c r="E599" s="19"/>
      <c r="F599" s="20"/>
      <c r="G599" t="str">
        <f t="shared" si="21"/>
        <v>DIVISION 7 - THERMAL AND MOISTURE PROTECTION</v>
      </c>
    </row>
    <row r="600" spans="1:7">
      <c r="A600" t="s">
        <v>3275</v>
      </c>
      <c r="B600" s="22" t="s">
        <v>203</v>
      </c>
      <c r="C600" s="17"/>
      <c r="D600" s="157">
        <v>357</v>
      </c>
      <c r="E600" s="160">
        <v>10.071</v>
      </c>
      <c r="F600" s="160">
        <f>E600*D600</f>
        <v>3595.3469999999998</v>
      </c>
      <c r="G600" t="str">
        <f t="shared" si="21"/>
        <v>DIVISION 7 - THERMAL AND MOISTURE PROTECTION</v>
      </c>
    </row>
    <row r="601" spans="1:7">
      <c r="B601" s="31" t="s">
        <v>204</v>
      </c>
      <c r="C601" s="17"/>
      <c r="D601" s="157"/>
      <c r="E601" s="160"/>
      <c r="F601" s="160"/>
      <c r="G601" t="str">
        <f t="shared" si="21"/>
        <v>DIVISION 7 - THERMAL AND MOISTURE PROTECTION</v>
      </c>
    </row>
    <row r="602" spans="1:7">
      <c r="B602" s="22" t="s">
        <v>205</v>
      </c>
      <c r="C602" s="17"/>
      <c r="D602" s="157"/>
      <c r="E602" s="160"/>
      <c r="F602" s="160"/>
      <c r="G602" t="str">
        <f t="shared" si="21"/>
        <v>DIVISION 7 - THERMAL AND MOISTURE PROTECTION</v>
      </c>
    </row>
    <row r="603" spans="1:7">
      <c r="B603" s="22" t="s">
        <v>206</v>
      </c>
      <c r="C603" s="17"/>
      <c r="D603" s="157"/>
      <c r="E603" s="160"/>
      <c r="F603" s="160"/>
      <c r="G603" t="str">
        <f t="shared" si="21"/>
        <v>DIVISION 7 - THERMAL AND MOISTURE PROTECTION</v>
      </c>
    </row>
    <row r="604" spans="1:7">
      <c r="B604" s="22" t="s">
        <v>207</v>
      </c>
      <c r="C604" s="17"/>
      <c r="D604" s="157"/>
      <c r="E604" s="160"/>
      <c r="F604" s="160"/>
      <c r="G604" t="str">
        <f t="shared" si="21"/>
        <v>DIVISION 7 - THERMAL AND MOISTURE PROTECTION</v>
      </c>
    </row>
    <row r="605" spans="1:7">
      <c r="B605" s="190" t="s">
        <v>208</v>
      </c>
      <c r="C605" s="17"/>
      <c r="D605" s="157"/>
      <c r="E605" s="160"/>
      <c r="F605" s="160"/>
      <c r="G605" t="str">
        <f t="shared" si="21"/>
        <v>DIVISION 7 - THERMAL AND MOISTURE PROTECTION</v>
      </c>
    </row>
    <row r="606" spans="1:7">
      <c r="B606" s="190" t="s">
        <v>209</v>
      </c>
      <c r="C606" s="17" t="s">
        <v>8</v>
      </c>
      <c r="D606" s="157"/>
      <c r="E606" s="160"/>
      <c r="F606" s="160"/>
      <c r="G606" t="str">
        <f t="shared" si="21"/>
        <v>DIVISION 7 - THERMAL AND MOISTURE PROTECTION</v>
      </c>
    </row>
    <row r="607" spans="1:7">
      <c r="B607" s="22" t="s">
        <v>210</v>
      </c>
      <c r="C607" s="17"/>
      <c r="D607" s="18"/>
      <c r="E607" s="19"/>
      <c r="F607" s="20"/>
      <c r="G607" t="str">
        <f t="shared" si="21"/>
        <v>DIVISION 7 - THERMAL AND MOISTURE PROTECTION</v>
      </c>
    </row>
    <row r="608" spans="1:7" ht="45">
      <c r="A608" t="s">
        <v>3276</v>
      </c>
      <c r="B608" s="190" t="s">
        <v>211</v>
      </c>
      <c r="C608" s="17" t="s">
        <v>8</v>
      </c>
      <c r="D608" s="18">
        <v>1400</v>
      </c>
      <c r="E608" s="19">
        <v>2.238</v>
      </c>
      <c r="F608" s="21">
        <f>E608*D608</f>
        <v>3133.2</v>
      </c>
      <c r="G608" t="str">
        <f t="shared" si="21"/>
        <v>DIVISION 7 - THERMAL AND MOISTURE PROTECTION</v>
      </c>
    </row>
    <row r="609" spans="2:7">
      <c r="B609" s="190"/>
      <c r="C609" s="17"/>
      <c r="D609" s="18"/>
      <c r="E609" s="19"/>
      <c r="F609" s="20"/>
      <c r="G609" t="str">
        <f t="shared" si="21"/>
        <v>DIVISION 7 - THERMAL AND MOISTURE PROTECTION</v>
      </c>
    </row>
    <row r="610" spans="2:7">
      <c r="B610" s="190"/>
      <c r="C610" s="17"/>
      <c r="D610" s="18"/>
      <c r="E610" s="19"/>
      <c r="F610" s="20"/>
      <c r="G610" t="str">
        <f t="shared" si="21"/>
        <v>DIVISION 7 - THERMAL AND MOISTURE PROTECTION</v>
      </c>
    </row>
    <row r="611" spans="2:7">
      <c r="B611" s="190"/>
      <c r="C611" s="17"/>
      <c r="D611" s="18"/>
      <c r="E611" s="19"/>
      <c r="F611" s="20"/>
      <c r="G611" t="str">
        <f t="shared" si="21"/>
        <v>DIVISION 7 - THERMAL AND MOISTURE PROTECTION</v>
      </c>
    </row>
    <row r="612" spans="2:7">
      <c r="B612" s="190"/>
      <c r="C612" s="17"/>
      <c r="D612" s="18"/>
      <c r="E612" s="19"/>
      <c r="F612" s="20"/>
      <c r="G612" t="str">
        <f t="shared" si="21"/>
        <v>DIVISION 7 - THERMAL AND MOISTURE PROTECTION</v>
      </c>
    </row>
    <row r="613" spans="2:7">
      <c r="B613" s="190"/>
      <c r="C613" s="17"/>
      <c r="D613" s="18"/>
      <c r="E613" s="19"/>
      <c r="F613" s="20"/>
      <c r="G613" t="str">
        <f t="shared" si="21"/>
        <v>DIVISION 7 - THERMAL AND MOISTURE PROTECTION</v>
      </c>
    </row>
    <row r="614" spans="2:7">
      <c r="B614" s="190"/>
      <c r="C614" s="17"/>
      <c r="D614" s="18"/>
      <c r="E614" s="19"/>
      <c r="F614" s="20"/>
      <c r="G614" t="str">
        <f t="shared" si="21"/>
        <v>DIVISION 7 - THERMAL AND MOISTURE PROTECTION</v>
      </c>
    </row>
    <row r="615" spans="2:7">
      <c r="B615" s="190"/>
      <c r="C615" s="17"/>
      <c r="D615" s="18"/>
      <c r="E615" s="19"/>
      <c r="F615" s="20"/>
      <c r="G615" t="str">
        <f t="shared" si="21"/>
        <v>DIVISION 7 - THERMAL AND MOISTURE PROTECTION</v>
      </c>
    </row>
    <row r="616" spans="2:7">
      <c r="B616" s="190"/>
      <c r="C616" s="17"/>
      <c r="D616" s="18"/>
      <c r="E616" s="19"/>
      <c r="F616" s="20"/>
      <c r="G616" t="str">
        <f t="shared" ref="G616:G647" si="22">G615</f>
        <v>DIVISION 7 - THERMAL AND MOISTURE PROTECTION</v>
      </c>
    </row>
    <row r="617" spans="2:7">
      <c r="B617" s="190"/>
      <c r="C617" s="17"/>
      <c r="D617" s="18"/>
      <c r="E617" s="19"/>
      <c r="F617" s="20"/>
      <c r="G617" t="str">
        <f t="shared" si="22"/>
        <v>DIVISION 7 - THERMAL AND MOISTURE PROTECTION</v>
      </c>
    </row>
    <row r="618" spans="2:7">
      <c r="B618" s="190"/>
      <c r="C618" s="17"/>
      <c r="D618" s="18"/>
      <c r="E618" s="19"/>
      <c r="F618" s="20"/>
      <c r="G618" t="str">
        <f t="shared" si="22"/>
        <v>DIVISION 7 - THERMAL AND MOISTURE PROTECTION</v>
      </c>
    </row>
    <row r="619" spans="2:7">
      <c r="B619" s="190"/>
      <c r="C619" s="17"/>
      <c r="D619" s="18"/>
      <c r="E619" s="19"/>
      <c r="F619" s="20"/>
      <c r="G619" t="str">
        <f t="shared" si="22"/>
        <v>DIVISION 7 - THERMAL AND MOISTURE PROTECTION</v>
      </c>
    </row>
    <row r="620" spans="2:7">
      <c r="B620" s="190"/>
      <c r="C620" s="17"/>
      <c r="D620" s="18"/>
      <c r="E620" s="19"/>
      <c r="F620" s="20"/>
      <c r="G620" t="str">
        <f t="shared" si="22"/>
        <v>DIVISION 7 - THERMAL AND MOISTURE PROTECTION</v>
      </c>
    </row>
    <row r="621" spans="2:7">
      <c r="B621" s="190"/>
      <c r="C621" s="17"/>
      <c r="D621" s="18"/>
      <c r="E621" s="19"/>
      <c r="F621" s="20"/>
      <c r="G621" t="str">
        <f t="shared" si="22"/>
        <v>DIVISION 7 - THERMAL AND MOISTURE PROTECTION</v>
      </c>
    </row>
    <row r="622" spans="2:7">
      <c r="B622" s="190"/>
      <c r="C622" s="17"/>
      <c r="D622" s="18"/>
      <c r="E622" s="19"/>
      <c r="F622" s="20"/>
      <c r="G622" t="str">
        <f t="shared" si="22"/>
        <v>DIVISION 7 - THERMAL AND MOISTURE PROTECTION</v>
      </c>
    </row>
    <row r="623" spans="2:7">
      <c r="B623" s="190"/>
      <c r="C623" s="17"/>
      <c r="D623" s="18"/>
      <c r="E623" s="19"/>
      <c r="F623" s="20"/>
      <c r="G623" t="str">
        <f t="shared" si="22"/>
        <v>DIVISION 7 - THERMAL AND MOISTURE PROTECTION</v>
      </c>
    </row>
    <row r="624" spans="2:7">
      <c r="B624" s="190"/>
      <c r="C624" s="17"/>
      <c r="D624" s="18"/>
      <c r="E624" s="19"/>
      <c r="F624" s="20"/>
      <c r="G624" t="str">
        <f t="shared" si="22"/>
        <v>DIVISION 7 - THERMAL AND MOISTURE PROTECTION</v>
      </c>
    </row>
    <row r="625" spans="1:7">
      <c r="B625" s="190"/>
      <c r="C625" s="17"/>
      <c r="D625" s="18"/>
      <c r="E625" s="19"/>
      <c r="F625" s="20"/>
      <c r="G625" t="str">
        <f t="shared" si="22"/>
        <v>DIVISION 7 - THERMAL AND MOISTURE PROTECTION</v>
      </c>
    </row>
    <row r="626" spans="1:7">
      <c r="B626" s="190"/>
      <c r="C626" s="17"/>
      <c r="D626" s="18"/>
      <c r="E626" s="19"/>
      <c r="F626" s="20"/>
      <c r="G626" t="str">
        <f t="shared" si="22"/>
        <v>DIVISION 7 - THERMAL AND MOISTURE PROTECTION</v>
      </c>
    </row>
    <row r="627" spans="1:7">
      <c r="B627" s="190"/>
      <c r="C627" s="17"/>
      <c r="D627" s="18"/>
      <c r="E627" s="19"/>
      <c r="F627" s="20"/>
      <c r="G627" t="str">
        <f t="shared" si="22"/>
        <v>DIVISION 7 - THERMAL AND MOISTURE PROTECTION</v>
      </c>
    </row>
    <row r="628" spans="1:7">
      <c r="B628" s="190"/>
      <c r="C628" s="17"/>
      <c r="D628" s="18"/>
      <c r="E628" s="19"/>
      <c r="F628" s="20"/>
      <c r="G628" t="str">
        <f t="shared" si="22"/>
        <v>DIVISION 7 - THERMAL AND MOISTURE PROTECTION</v>
      </c>
    </row>
    <row r="629" spans="1:7">
      <c r="B629" s="190"/>
      <c r="C629" s="17"/>
      <c r="D629" s="18"/>
      <c r="E629" s="19"/>
      <c r="F629" s="20"/>
      <c r="G629" t="str">
        <f t="shared" si="22"/>
        <v>DIVISION 7 - THERMAL AND MOISTURE PROTECTION</v>
      </c>
    </row>
    <row r="630" spans="1:7">
      <c r="B630" s="190"/>
      <c r="C630" s="17"/>
      <c r="D630" s="18"/>
      <c r="E630" s="19"/>
      <c r="F630" s="20"/>
      <c r="G630" t="str">
        <f t="shared" si="22"/>
        <v>DIVISION 7 - THERMAL AND MOISTURE PROTECTION</v>
      </c>
    </row>
    <row r="631" spans="1:7">
      <c r="B631" s="188" t="s">
        <v>4</v>
      </c>
      <c r="C631" s="23"/>
      <c r="D631" s="24"/>
      <c r="E631" s="25"/>
      <c r="F631" s="26">
        <f>SUM(F587:F630)</f>
        <v>99942.365999999995</v>
      </c>
      <c r="G631" t="str">
        <f t="shared" si="22"/>
        <v>DIVISION 7 - THERMAL AND MOISTURE PROTECTION</v>
      </c>
    </row>
    <row r="632" spans="1:7">
      <c r="B632" s="192"/>
      <c r="C632" s="27"/>
      <c r="D632" s="28"/>
      <c r="E632" s="29"/>
      <c r="F632" s="30"/>
      <c r="G632" t="str">
        <f t="shared" si="22"/>
        <v>DIVISION 7 - THERMAL AND MOISTURE PROTECTION</v>
      </c>
    </row>
    <row r="633" spans="1:7" ht="255">
      <c r="B633" s="31" t="s">
        <v>212</v>
      </c>
      <c r="C633" s="17"/>
      <c r="D633" s="18"/>
      <c r="E633" s="19"/>
      <c r="F633" s="20"/>
      <c r="G633" t="str">
        <f t="shared" si="22"/>
        <v>DIVISION 7 - THERMAL AND MOISTURE PROTECTION</v>
      </c>
    </row>
    <row r="634" spans="1:7" ht="45">
      <c r="A634" t="s">
        <v>3277</v>
      </c>
      <c r="B634" s="22" t="s">
        <v>213</v>
      </c>
      <c r="C634" s="17" t="s">
        <v>18</v>
      </c>
      <c r="D634" s="18" t="s">
        <v>214</v>
      </c>
      <c r="E634" s="19">
        <v>17904</v>
      </c>
      <c r="F634" s="21">
        <f>E634</f>
        <v>17904</v>
      </c>
      <c r="G634" t="str">
        <f t="shared" si="22"/>
        <v>DIVISION 7 - THERMAL AND MOISTURE PROTECTION</v>
      </c>
    </row>
    <row r="635" spans="1:7" ht="45">
      <c r="A635" t="s">
        <v>3278</v>
      </c>
      <c r="B635" s="31" t="s">
        <v>215</v>
      </c>
      <c r="C635" s="17" t="s">
        <v>18</v>
      </c>
      <c r="D635" s="18" t="s">
        <v>214</v>
      </c>
      <c r="E635" s="19">
        <v>11190</v>
      </c>
      <c r="F635" s="21">
        <f>E635</f>
        <v>11190</v>
      </c>
      <c r="G635" t="str">
        <f t="shared" si="22"/>
        <v>DIVISION 7 - THERMAL AND MOISTURE PROTECTION</v>
      </c>
    </row>
    <row r="636" spans="1:7">
      <c r="B636" s="192"/>
      <c r="C636" s="27"/>
      <c r="D636" s="28"/>
      <c r="E636" s="29"/>
      <c r="F636" s="30"/>
      <c r="G636" t="str">
        <f t="shared" si="22"/>
        <v>DIVISION 7 - THERMAL AND MOISTURE PROTECTION</v>
      </c>
    </row>
    <row r="637" spans="1:7" ht="90">
      <c r="B637" s="31" t="s">
        <v>216</v>
      </c>
      <c r="C637" s="17"/>
      <c r="D637" s="18"/>
      <c r="E637" s="19"/>
      <c r="F637" s="20"/>
      <c r="G637" t="str">
        <f t="shared" si="22"/>
        <v>DIVISION 7 - THERMAL AND MOISTURE PROTECTION</v>
      </c>
    </row>
    <row r="638" spans="1:7" ht="75">
      <c r="A638" t="s">
        <v>3279</v>
      </c>
      <c r="B638" s="31" t="s">
        <v>217</v>
      </c>
      <c r="C638" s="17" t="s">
        <v>18</v>
      </c>
      <c r="D638" s="18" t="s">
        <v>214</v>
      </c>
      <c r="E638" s="19">
        <v>6714</v>
      </c>
      <c r="F638" s="21">
        <f>E638</f>
        <v>6714</v>
      </c>
      <c r="G638" t="str">
        <f t="shared" si="22"/>
        <v>DIVISION 7 - THERMAL AND MOISTURE PROTECTION</v>
      </c>
    </row>
    <row r="639" spans="1:7" ht="75">
      <c r="A639" t="s">
        <v>3280</v>
      </c>
      <c r="B639" s="31" t="s">
        <v>218</v>
      </c>
      <c r="C639" s="17" t="s">
        <v>18</v>
      </c>
      <c r="D639" s="18" t="s">
        <v>214</v>
      </c>
      <c r="E639" s="19">
        <v>4393.1670000000004</v>
      </c>
      <c r="F639" s="21">
        <f>E639</f>
        <v>4393.1670000000004</v>
      </c>
      <c r="G639" t="str">
        <f t="shared" si="22"/>
        <v>DIVISION 7 - THERMAL AND MOISTURE PROTECTION</v>
      </c>
    </row>
    <row r="640" spans="1:7">
      <c r="B640" s="31"/>
      <c r="C640" s="17"/>
      <c r="D640" s="18"/>
      <c r="E640" s="19"/>
      <c r="F640" s="20"/>
      <c r="G640" t="str">
        <f t="shared" si="22"/>
        <v>DIVISION 7 - THERMAL AND MOISTURE PROTECTION</v>
      </c>
    </row>
    <row r="641" spans="2:7">
      <c r="B641" s="31"/>
      <c r="C641" s="17"/>
      <c r="D641" s="18"/>
      <c r="E641" s="19"/>
      <c r="F641" s="20"/>
      <c r="G641" t="str">
        <f t="shared" si="22"/>
        <v>DIVISION 7 - THERMAL AND MOISTURE PROTECTION</v>
      </c>
    </row>
    <row r="642" spans="2:7">
      <c r="B642" s="31"/>
      <c r="C642" s="17"/>
      <c r="D642" s="18"/>
      <c r="E642" s="19"/>
      <c r="F642" s="20"/>
      <c r="G642" t="str">
        <f t="shared" si="22"/>
        <v>DIVISION 7 - THERMAL AND MOISTURE PROTECTION</v>
      </c>
    </row>
    <row r="643" spans="2:7">
      <c r="B643" s="31"/>
      <c r="C643" s="17"/>
      <c r="D643" s="18"/>
      <c r="E643" s="19"/>
      <c r="F643" s="20"/>
      <c r="G643" t="str">
        <f t="shared" si="22"/>
        <v>DIVISION 7 - THERMAL AND MOISTURE PROTECTION</v>
      </c>
    </row>
    <row r="644" spans="2:7">
      <c r="B644" s="31"/>
      <c r="C644" s="17"/>
      <c r="D644" s="18"/>
      <c r="E644" s="19"/>
      <c r="F644" s="20"/>
      <c r="G644" t="str">
        <f t="shared" si="22"/>
        <v>DIVISION 7 - THERMAL AND MOISTURE PROTECTION</v>
      </c>
    </row>
    <row r="645" spans="2:7">
      <c r="B645" s="31"/>
      <c r="C645" s="17"/>
      <c r="D645" s="18"/>
      <c r="E645" s="19"/>
      <c r="F645" s="20"/>
      <c r="G645" t="str">
        <f t="shared" si="22"/>
        <v>DIVISION 7 - THERMAL AND MOISTURE PROTECTION</v>
      </c>
    </row>
    <row r="646" spans="2:7">
      <c r="B646" s="31"/>
      <c r="C646" s="17"/>
      <c r="D646" s="18"/>
      <c r="E646" s="19"/>
      <c r="F646" s="20"/>
      <c r="G646" t="str">
        <f t="shared" si="22"/>
        <v>DIVISION 7 - THERMAL AND MOISTURE PROTECTION</v>
      </c>
    </row>
    <row r="647" spans="2:7">
      <c r="B647" s="31"/>
      <c r="C647" s="17"/>
      <c r="D647" s="18"/>
      <c r="E647" s="19"/>
      <c r="F647" s="20"/>
      <c r="G647" t="str">
        <f t="shared" si="22"/>
        <v>DIVISION 7 - THERMAL AND MOISTURE PROTECTION</v>
      </c>
    </row>
    <row r="648" spans="2:7">
      <c r="B648" s="31"/>
      <c r="C648" s="17"/>
      <c r="D648" s="18"/>
      <c r="E648" s="19"/>
      <c r="F648" s="20"/>
      <c r="G648" t="str">
        <f t="shared" ref="G648:G679" si="23">G647</f>
        <v>DIVISION 7 - THERMAL AND MOISTURE PROTECTION</v>
      </c>
    </row>
    <row r="649" spans="2:7">
      <c r="B649" s="31"/>
      <c r="C649" s="17"/>
      <c r="D649" s="18"/>
      <c r="E649" s="19"/>
      <c r="F649" s="20"/>
      <c r="G649" t="str">
        <f t="shared" si="23"/>
        <v>DIVISION 7 - THERMAL AND MOISTURE PROTECTION</v>
      </c>
    </row>
    <row r="650" spans="2:7">
      <c r="B650" s="31"/>
      <c r="C650" s="17"/>
      <c r="D650" s="18"/>
      <c r="E650" s="19"/>
      <c r="F650" s="20"/>
      <c r="G650" t="str">
        <f t="shared" si="23"/>
        <v>DIVISION 7 - THERMAL AND MOISTURE PROTECTION</v>
      </c>
    </row>
    <row r="651" spans="2:7">
      <c r="B651" s="31"/>
      <c r="C651" s="17"/>
      <c r="D651" s="18"/>
      <c r="E651" s="19"/>
      <c r="F651" s="20"/>
      <c r="G651" t="str">
        <f t="shared" si="23"/>
        <v>DIVISION 7 - THERMAL AND MOISTURE PROTECTION</v>
      </c>
    </row>
    <row r="652" spans="2:7">
      <c r="B652" s="31"/>
      <c r="C652" s="17"/>
      <c r="D652" s="18"/>
      <c r="E652" s="19"/>
      <c r="F652" s="20"/>
      <c r="G652" t="str">
        <f t="shared" si="23"/>
        <v>DIVISION 7 - THERMAL AND MOISTURE PROTECTION</v>
      </c>
    </row>
    <row r="653" spans="2:7">
      <c r="B653" s="31"/>
      <c r="C653" s="17"/>
      <c r="D653" s="18"/>
      <c r="E653" s="19"/>
      <c r="F653" s="20"/>
      <c r="G653" t="str">
        <f t="shared" si="23"/>
        <v>DIVISION 7 - THERMAL AND MOISTURE PROTECTION</v>
      </c>
    </row>
    <row r="654" spans="2:7">
      <c r="B654" s="31"/>
      <c r="C654" s="17"/>
      <c r="D654" s="18"/>
      <c r="E654" s="19"/>
      <c r="F654" s="20"/>
      <c r="G654" t="str">
        <f t="shared" si="23"/>
        <v>DIVISION 7 - THERMAL AND MOISTURE PROTECTION</v>
      </c>
    </row>
    <row r="655" spans="2:7">
      <c r="B655" s="31"/>
      <c r="C655" s="17"/>
      <c r="D655" s="18"/>
      <c r="E655" s="19"/>
      <c r="F655" s="20"/>
      <c r="G655" t="str">
        <f t="shared" si="23"/>
        <v>DIVISION 7 - THERMAL AND MOISTURE PROTECTION</v>
      </c>
    </row>
    <row r="656" spans="2:7">
      <c r="B656" s="188" t="s">
        <v>4</v>
      </c>
      <c r="C656" s="23"/>
      <c r="D656" s="24"/>
      <c r="E656" s="25"/>
      <c r="F656" s="26">
        <f>SUM(F633:F639)</f>
        <v>40201.167000000001</v>
      </c>
      <c r="G656" t="str">
        <f t="shared" si="23"/>
        <v>DIVISION 7 - THERMAL AND MOISTURE PROTECTION</v>
      </c>
    </row>
    <row r="657" spans="2:7">
      <c r="B657" s="192"/>
      <c r="C657" s="27"/>
      <c r="D657" s="28"/>
      <c r="E657" s="29"/>
      <c r="F657" s="30"/>
      <c r="G657" t="str">
        <f t="shared" si="23"/>
        <v>DIVISION 7 - THERMAL AND MOISTURE PROTECTION</v>
      </c>
    </row>
    <row r="658" spans="2:7" ht="30">
      <c r="B658" s="31" t="s">
        <v>219</v>
      </c>
      <c r="C658" s="17"/>
      <c r="D658" s="18"/>
      <c r="E658" s="19"/>
      <c r="F658" s="20"/>
      <c r="G658" t="str">
        <f t="shared" si="23"/>
        <v>DIVISION 7 - THERMAL AND MOISTURE PROTECTION</v>
      </c>
    </row>
    <row r="659" spans="2:7">
      <c r="B659" s="31" t="s">
        <v>220</v>
      </c>
      <c r="C659" s="17"/>
      <c r="D659" s="18"/>
      <c r="E659" s="19"/>
      <c r="F659" s="20">
        <f>F584</f>
        <v>65279.51200000001</v>
      </c>
      <c r="G659" t="str">
        <f t="shared" si="23"/>
        <v>DIVISION 7 - THERMAL AND MOISTURE PROTECTION</v>
      </c>
    </row>
    <row r="660" spans="2:7">
      <c r="B660" s="31" t="s">
        <v>221</v>
      </c>
      <c r="C660" s="17"/>
      <c r="D660" s="18"/>
      <c r="E660" s="19"/>
      <c r="F660" s="20">
        <f>F631</f>
        <v>99942.365999999995</v>
      </c>
      <c r="G660" t="str">
        <f t="shared" si="23"/>
        <v>DIVISION 7 - THERMAL AND MOISTURE PROTECTION</v>
      </c>
    </row>
    <row r="661" spans="2:7">
      <c r="B661" s="31" t="s">
        <v>222</v>
      </c>
      <c r="C661" s="17"/>
      <c r="D661" s="18"/>
      <c r="E661" s="19"/>
      <c r="F661" s="20">
        <f>F656</f>
        <v>40201.167000000001</v>
      </c>
      <c r="G661" t="str">
        <f t="shared" si="23"/>
        <v>DIVISION 7 - THERMAL AND MOISTURE PROTECTION</v>
      </c>
    </row>
    <row r="662" spans="2:7">
      <c r="B662" s="31"/>
      <c r="C662" s="17"/>
      <c r="D662" s="18"/>
      <c r="E662" s="19"/>
      <c r="F662" s="20"/>
      <c r="G662" t="str">
        <f t="shared" si="23"/>
        <v>DIVISION 7 - THERMAL AND MOISTURE PROTECTION</v>
      </c>
    </row>
    <row r="663" spans="2:7">
      <c r="B663" s="31"/>
      <c r="C663" s="17"/>
      <c r="D663" s="18"/>
      <c r="E663" s="19"/>
      <c r="F663" s="20"/>
      <c r="G663" t="str">
        <f t="shared" si="23"/>
        <v>DIVISION 7 - THERMAL AND MOISTURE PROTECTION</v>
      </c>
    </row>
    <row r="664" spans="2:7">
      <c r="B664" s="31"/>
      <c r="C664" s="17"/>
      <c r="D664" s="18"/>
      <c r="E664" s="19"/>
      <c r="F664" s="20"/>
      <c r="G664" t="str">
        <f t="shared" si="23"/>
        <v>DIVISION 7 - THERMAL AND MOISTURE PROTECTION</v>
      </c>
    </row>
    <row r="665" spans="2:7">
      <c r="B665" s="31"/>
      <c r="C665" s="17"/>
      <c r="D665" s="18"/>
      <c r="E665" s="19"/>
      <c r="F665" s="20"/>
      <c r="G665" t="str">
        <f t="shared" si="23"/>
        <v>DIVISION 7 - THERMAL AND MOISTURE PROTECTION</v>
      </c>
    </row>
    <row r="666" spans="2:7">
      <c r="B666" s="31"/>
      <c r="C666" s="17"/>
      <c r="D666" s="18"/>
      <c r="E666" s="19"/>
      <c r="F666" s="20"/>
      <c r="G666" t="str">
        <f t="shared" si="23"/>
        <v>DIVISION 7 - THERMAL AND MOISTURE PROTECTION</v>
      </c>
    </row>
    <row r="667" spans="2:7">
      <c r="B667" s="31"/>
      <c r="C667" s="17"/>
      <c r="D667" s="18"/>
      <c r="E667" s="19"/>
      <c r="F667" s="20"/>
      <c r="G667" t="str">
        <f t="shared" si="23"/>
        <v>DIVISION 7 - THERMAL AND MOISTURE PROTECTION</v>
      </c>
    </row>
    <row r="668" spans="2:7">
      <c r="B668" s="31"/>
      <c r="C668" s="17"/>
      <c r="D668" s="18"/>
      <c r="E668" s="19"/>
      <c r="F668" s="20"/>
      <c r="G668" t="str">
        <f t="shared" si="23"/>
        <v>DIVISION 7 - THERMAL AND MOISTURE PROTECTION</v>
      </c>
    </row>
    <row r="669" spans="2:7">
      <c r="B669" s="31"/>
      <c r="C669" s="17"/>
      <c r="D669" s="18"/>
      <c r="E669" s="19"/>
      <c r="F669" s="20"/>
      <c r="G669" t="str">
        <f t="shared" si="23"/>
        <v>DIVISION 7 - THERMAL AND MOISTURE PROTECTION</v>
      </c>
    </row>
    <row r="670" spans="2:7">
      <c r="B670" s="31"/>
      <c r="C670" s="17"/>
      <c r="D670" s="18"/>
      <c r="E670" s="19"/>
      <c r="F670" s="20"/>
      <c r="G670" t="str">
        <f t="shared" si="23"/>
        <v>DIVISION 7 - THERMAL AND MOISTURE PROTECTION</v>
      </c>
    </row>
    <row r="671" spans="2:7">
      <c r="B671" s="31"/>
      <c r="C671" s="17"/>
      <c r="D671" s="18"/>
      <c r="E671" s="19"/>
      <c r="F671" s="20"/>
      <c r="G671" t="str">
        <f t="shared" si="23"/>
        <v>DIVISION 7 - THERMAL AND MOISTURE PROTECTION</v>
      </c>
    </row>
    <row r="672" spans="2:7">
      <c r="B672" s="31"/>
      <c r="C672" s="17"/>
      <c r="D672" s="18"/>
      <c r="E672" s="19"/>
      <c r="F672" s="20"/>
      <c r="G672" t="str">
        <f t="shared" si="23"/>
        <v>DIVISION 7 - THERMAL AND MOISTURE PROTECTION</v>
      </c>
    </row>
    <row r="673" spans="2:7">
      <c r="B673" s="31"/>
      <c r="C673" s="17"/>
      <c r="D673" s="18"/>
      <c r="E673" s="19"/>
      <c r="F673" s="20"/>
      <c r="G673" t="str">
        <f t="shared" si="23"/>
        <v>DIVISION 7 - THERMAL AND MOISTURE PROTECTION</v>
      </c>
    </row>
    <row r="674" spans="2:7">
      <c r="B674" s="31"/>
      <c r="C674" s="17"/>
      <c r="D674" s="18"/>
      <c r="E674" s="19"/>
      <c r="F674" s="20"/>
      <c r="G674" t="str">
        <f t="shared" si="23"/>
        <v>DIVISION 7 - THERMAL AND MOISTURE PROTECTION</v>
      </c>
    </row>
    <row r="675" spans="2:7">
      <c r="B675" s="31"/>
      <c r="C675" s="17"/>
      <c r="D675" s="18"/>
      <c r="E675" s="19"/>
      <c r="F675" s="20"/>
      <c r="G675" t="str">
        <f t="shared" si="23"/>
        <v>DIVISION 7 - THERMAL AND MOISTURE PROTECTION</v>
      </c>
    </row>
    <row r="676" spans="2:7">
      <c r="B676" s="31"/>
      <c r="C676" s="17"/>
      <c r="D676" s="18"/>
      <c r="E676" s="19"/>
      <c r="F676" s="20"/>
      <c r="G676" t="str">
        <f t="shared" si="23"/>
        <v>DIVISION 7 - THERMAL AND MOISTURE PROTECTION</v>
      </c>
    </row>
    <row r="677" spans="2:7">
      <c r="B677" s="31"/>
      <c r="C677" s="17"/>
      <c r="D677" s="18"/>
      <c r="E677" s="19"/>
      <c r="F677" s="20"/>
      <c r="G677" t="str">
        <f t="shared" si="23"/>
        <v>DIVISION 7 - THERMAL AND MOISTURE PROTECTION</v>
      </c>
    </row>
    <row r="678" spans="2:7">
      <c r="B678" s="31"/>
      <c r="C678" s="17"/>
      <c r="D678" s="18"/>
      <c r="E678" s="19"/>
      <c r="F678" s="20"/>
      <c r="G678" t="str">
        <f t="shared" si="23"/>
        <v>DIVISION 7 - THERMAL AND MOISTURE PROTECTION</v>
      </c>
    </row>
    <row r="679" spans="2:7">
      <c r="B679" s="31"/>
      <c r="C679" s="17"/>
      <c r="D679" s="18"/>
      <c r="E679" s="19"/>
      <c r="F679" s="20"/>
      <c r="G679" t="str">
        <f t="shared" si="23"/>
        <v>DIVISION 7 - THERMAL AND MOISTURE PROTECTION</v>
      </c>
    </row>
    <row r="680" spans="2:7">
      <c r="B680" s="31"/>
      <c r="C680" s="17"/>
      <c r="D680" s="18"/>
      <c r="E680" s="19"/>
      <c r="F680" s="20"/>
      <c r="G680" t="str">
        <f t="shared" ref="G680:G715" si="24">G679</f>
        <v>DIVISION 7 - THERMAL AND MOISTURE PROTECTION</v>
      </c>
    </row>
    <row r="681" spans="2:7">
      <c r="B681" s="31"/>
      <c r="C681" s="17"/>
      <c r="D681" s="18"/>
      <c r="E681" s="19"/>
      <c r="F681" s="20"/>
      <c r="G681" t="str">
        <f t="shared" si="24"/>
        <v>DIVISION 7 - THERMAL AND MOISTURE PROTECTION</v>
      </c>
    </row>
    <row r="682" spans="2:7">
      <c r="B682" s="31"/>
      <c r="C682" s="17"/>
      <c r="D682" s="18"/>
      <c r="E682" s="19"/>
      <c r="F682" s="20"/>
      <c r="G682" t="str">
        <f t="shared" si="24"/>
        <v>DIVISION 7 - THERMAL AND MOISTURE PROTECTION</v>
      </c>
    </row>
    <row r="683" spans="2:7">
      <c r="B683" s="31"/>
      <c r="C683" s="17"/>
      <c r="D683" s="18"/>
      <c r="E683" s="19"/>
      <c r="F683" s="20"/>
      <c r="G683" t="str">
        <f t="shared" si="24"/>
        <v>DIVISION 7 - THERMAL AND MOISTURE PROTECTION</v>
      </c>
    </row>
    <row r="684" spans="2:7">
      <c r="B684" s="31"/>
      <c r="C684" s="17"/>
      <c r="D684" s="18"/>
      <c r="E684" s="19"/>
      <c r="F684" s="20"/>
      <c r="G684" t="str">
        <f t="shared" si="24"/>
        <v>DIVISION 7 - THERMAL AND MOISTURE PROTECTION</v>
      </c>
    </row>
    <row r="685" spans="2:7">
      <c r="B685" s="31"/>
      <c r="C685" s="17"/>
      <c r="D685" s="18"/>
      <c r="E685" s="19"/>
      <c r="F685" s="20"/>
      <c r="G685" t="str">
        <f t="shared" si="24"/>
        <v>DIVISION 7 - THERMAL AND MOISTURE PROTECTION</v>
      </c>
    </row>
    <row r="686" spans="2:7">
      <c r="B686" s="31"/>
      <c r="C686" s="17"/>
      <c r="D686" s="18"/>
      <c r="E686" s="19"/>
      <c r="F686" s="20"/>
      <c r="G686" t="str">
        <f t="shared" si="24"/>
        <v>DIVISION 7 - THERMAL AND MOISTURE PROTECTION</v>
      </c>
    </row>
    <row r="687" spans="2:7">
      <c r="B687" s="31"/>
      <c r="C687" s="17"/>
      <c r="D687" s="18"/>
      <c r="E687" s="19"/>
      <c r="F687" s="20"/>
      <c r="G687" t="str">
        <f t="shared" si="24"/>
        <v>DIVISION 7 - THERMAL AND MOISTURE PROTECTION</v>
      </c>
    </row>
    <row r="688" spans="2:7">
      <c r="B688" s="31"/>
      <c r="C688" s="17"/>
      <c r="D688" s="18"/>
      <c r="E688" s="19"/>
      <c r="F688" s="20"/>
      <c r="G688" t="str">
        <f t="shared" si="24"/>
        <v>DIVISION 7 - THERMAL AND MOISTURE PROTECTION</v>
      </c>
    </row>
    <row r="689" spans="2:7">
      <c r="B689" s="31"/>
      <c r="C689" s="17"/>
      <c r="D689" s="18"/>
      <c r="E689" s="19"/>
      <c r="F689" s="20"/>
      <c r="G689" t="str">
        <f t="shared" si="24"/>
        <v>DIVISION 7 - THERMAL AND MOISTURE PROTECTION</v>
      </c>
    </row>
    <row r="690" spans="2:7">
      <c r="B690" s="31"/>
      <c r="C690" s="17"/>
      <c r="D690" s="18"/>
      <c r="E690" s="19"/>
      <c r="F690" s="20"/>
      <c r="G690" t="str">
        <f t="shared" si="24"/>
        <v>DIVISION 7 - THERMAL AND MOISTURE PROTECTION</v>
      </c>
    </row>
    <row r="691" spans="2:7">
      <c r="B691" s="31"/>
      <c r="C691" s="17"/>
      <c r="D691" s="18"/>
      <c r="E691" s="19"/>
      <c r="F691" s="20"/>
      <c r="G691" t="str">
        <f t="shared" si="24"/>
        <v>DIVISION 7 - THERMAL AND MOISTURE PROTECTION</v>
      </c>
    </row>
    <row r="692" spans="2:7">
      <c r="B692" s="31"/>
      <c r="C692" s="17"/>
      <c r="D692" s="18"/>
      <c r="E692" s="19"/>
      <c r="F692" s="20"/>
      <c r="G692" t="str">
        <f t="shared" si="24"/>
        <v>DIVISION 7 - THERMAL AND MOISTURE PROTECTION</v>
      </c>
    </row>
    <row r="693" spans="2:7">
      <c r="B693" s="31"/>
      <c r="C693" s="17"/>
      <c r="D693" s="18"/>
      <c r="E693" s="19"/>
      <c r="F693" s="20"/>
      <c r="G693" t="str">
        <f t="shared" si="24"/>
        <v>DIVISION 7 - THERMAL AND MOISTURE PROTECTION</v>
      </c>
    </row>
    <row r="694" spans="2:7">
      <c r="B694" s="31"/>
      <c r="C694" s="17"/>
      <c r="D694" s="18"/>
      <c r="E694" s="19"/>
      <c r="F694" s="20"/>
      <c r="G694" t="str">
        <f t="shared" si="24"/>
        <v>DIVISION 7 - THERMAL AND MOISTURE PROTECTION</v>
      </c>
    </row>
    <row r="695" spans="2:7">
      <c r="B695" s="31"/>
      <c r="C695" s="17"/>
      <c r="D695" s="18"/>
      <c r="E695" s="19"/>
      <c r="F695" s="20"/>
      <c r="G695" t="str">
        <f t="shared" si="24"/>
        <v>DIVISION 7 - THERMAL AND MOISTURE PROTECTION</v>
      </c>
    </row>
    <row r="696" spans="2:7">
      <c r="B696" s="31"/>
      <c r="C696" s="17"/>
      <c r="D696" s="18"/>
      <c r="E696" s="19"/>
      <c r="F696" s="20"/>
      <c r="G696" t="str">
        <f t="shared" si="24"/>
        <v>DIVISION 7 - THERMAL AND MOISTURE PROTECTION</v>
      </c>
    </row>
    <row r="697" spans="2:7">
      <c r="B697" s="31"/>
      <c r="C697" s="17"/>
      <c r="D697" s="18"/>
      <c r="E697" s="19"/>
      <c r="F697" s="20"/>
      <c r="G697" t="str">
        <f t="shared" si="24"/>
        <v>DIVISION 7 - THERMAL AND MOISTURE PROTECTION</v>
      </c>
    </row>
    <row r="698" spans="2:7">
      <c r="B698" s="31"/>
      <c r="C698" s="17"/>
      <c r="D698" s="18"/>
      <c r="E698" s="19"/>
      <c r="F698" s="20"/>
      <c r="G698" t="str">
        <f t="shared" si="24"/>
        <v>DIVISION 7 - THERMAL AND MOISTURE PROTECTION</v>
      </c>
    </row>
    <row r="699" spans="2:7">
      <c r="B699" s="31"/>
      <c r="C699" s="17"/>
      <c r="D699" s="18"/>
      <c r="E699" s="19"/>
      <c r="F699" s="20"/>
      <c r="G699" t="str">
        <f t="shared" si="24"/>
        <v>DIVISION 7 - THERMAL AND MOISTURE PROTECTION</v>
      </c>
    </row>
    <row r="700" spans="2:7">
      <c r="B700" s="31"/>
      <c r="C700" s="17"/>
      <c r="D700" s="18"/>
      <c r="E700" s="19"/>
      <c r="F700" s="20"/>
      <c r="G700" t="str">
        <f t="shared" si="24"/>
        <v>DIVISION 7 - THERMAL AND MOISTURE PROTECTION</v>
      </c>
    </row>
    <row r="701" spans="2:7">
      <c r="B701" s="31"/>
      <c r="C701" s="17"/>
      <c r="D701" s="18"/>
      <c r="E701" s="19"/>
      <c r="F701" s="20"/>
      <c r="G701" t="str">
        <f t="shared" si="24"/>
        <v>DIVISION 7 - THERMAL AND MOISTURE PROTECTION</v>
      </c>
    </row>
    <row r="702" spans="2:7">
      <c r="B702" s="31"/>
      <c r="C702" s="17"/>
      <c r="D702" s="18"/>
      <c r="E702" s="19"/>
      <c r="F702" s="20"/>
      <c r="G702" t="str">
        <f t="shared" si="24"/>
        <v>DIVISION 7 - THERMAL AND MOISTURE PROTECTION</v>
      </c>
    </row>
    <row r="703" spans="2:7">
      <c r="B703" s="31"/>
      <c r="C703" s="17"/>
      <c r="D703" s="18"/>
      <c r="E703" s="19"/>
      <c r="F703" s="20"/>
      <c r="G703" t="str">
        <f t="shared" si="24"/>
        <v>DIVISION 7 - THERMAL AND MOISTURE PROTECTION</v>
      </c>
    </row>
    <row r="704" spans="2:7">
      <c r="B704" s="31"/>
      <c r="C704" s="17"/>
      <c r="D704" s="18"/>
      <c r="E704" s="19"/>
      <c r="F704" s="20"/>
      <c r="G704" t="str">
        <f t="shared" si="24"/>
        <v>DIVISION 7 - THERMAL AND MOISTURE PROTECTION</v>
      </c>
    </row>
    <row r="705" spans="1:7">
      <c r="B705" s="31"/>
      <c r="C705" s="17"/>
      <c r="D705" s="18"/>
      <c r="E705" s="19"/>
      <c r="F705" s="20"/>
      <c r="G705" t="str">
        <f t="shared" si="24"/>
        <v>DIVISION 7 - THERMAL AND MOISTURE PROTECTION</v>
      </c>
    </row>
    <row r="706" spans="1:7">
      <c r="B706" s="31"/>
      <c r="C706" s="17"/>
      <c r="D706" s="18"/>
      <c r="E706" s="19"/>
      <c r="F706" s="20"/>
      <c r="G706" t="str">
        <f t="shared" si="24"/>
        <v>DIVISION 7 - THERMAL AND MOISTURE PROTECTION</v>
      </c>
    </row>
    <row r="707" spans="1:7">
      <c r="B707" s="31"/>
      <c r="C707" s="17"/>
      <c r="D707" s="18"/>
      <c r="E707" s="19"/>
      <c r="F707" s="20"/>
      <c r="G707" t="str">
        <f t="shared" si="24"/>
        <v>DIVISION 7 - THERMAL AND MOISTURE PROTECTION</v>
      </c>
    </row>
    <row r="708" spans="1:7">
      <c r="B708" s="31"/>
      <c r="C708" s="17"/>
      <c r="D708" s="18"/>
      <c r="E708" s="19"/>
      <c r="F708" s="20"/>
      <c r="G708" t="str">
        <f t="shared" si="24"/>
        <v>DIVISION 7 - THERMAL AND MOISTURE PROTECTION</v>
      </c>
    </row>
    <row r="709" spans="1:7">
      <c r="B709" s="31"/>
      <c r="C709" s="17"/>
      <c r="D709" s="18"/>
      <c r="E709" s="19"/>
      <c r="F709" s="20"/>
      <c r="G709" t="str">
        <f t="shared" si="24"/>
        <v>DIVISION 7 - THERMAL AND MOISTURE PROTECTION</v>
      </c>
    </row>
    <row r="710" spans="1:7">
      <c r="B710" s="31"/>
      <c r="C710" s="17"/>
      <c r="D710" s="18"/>
      <c r="E710" s="19"/>
      <c r="F710" s="20"/>
      <c r="G710" t="str">
        <f t="shared" si="24"/>
        <v>DIVISION 7 - THERMAL AND MOISTURE PROTECTION</v>
      </c>
    </row>
    <row r="711" spans="1:7">
      <c r="B711" s="31"/>
      <c r="C711" s="17"/>
      <c r="D711" s="18"/>
      <c r="E711" s="19"/>
      <c r="F711" s="20"/>
      <c r="G711" t="str">
        <f t="shared" si="24"/>
        <v>DIVISION 7 - THERMAL AND MOISTURE PROTECTION</v>
      </c>
    </row>
    <row r="712" spans="1:7">
      <c r="B712" s="31"/>
      <c r="C712" s="17"/>
      <c r="D712" s="18"/>
      <c r="E712" s="19"/>
      <c r="F712" s="20"/>
      <c r="G712" t="str">
        <f t="shared" si="24"/>
        <v>DIVISION 7 - THERMAL AND MOISTURE PROTECTION</v>
      </c>
    </row>
    <row r="713" spans="1:7">
      <c r="B713" s="31"/>
      <c r="C713" s="17"/>
      <c r="D713" s="18"/>
      <c r="E713" s="19"/>
      <c r="F713" s="20"/>
      <c r="G713" t="str">
        <f t="shared" si="24"/>
        <v>DIVISION 7 - THERMAL AND MOISTURE PROTECTION</v>
      </c>
    </row>
    <row r="714" spans="1:7">
      <c r="B714" s="31"/>
      <c r="C714" s="17"/>
      <c r="D714" s="18"/>
      <c r="E714" s="19"/>
      <c r="F714" s="20"/>
      <c r="G714" t="str">
        <f t="shared" si="24"/>
        <v>DIVISION 7 - THERMAL AND MOISTURE PROTECTION</v>
      </c>
    </row>
    <row r="715" spans="1:7">
      <c r="B715" s="188" t="s">
        <v>4</v>
      </c>
      <c r="C715" s="23"/>
      <c r="D715" s="24"/>
      <c r="E715" s="25"/>
      <c r="F715" s="26">
        <f>SUM(F659:F661)</f>
        <v>205423.04499999998</v>
      </c>
      <c r="G715" t="str">
        <f t="shared" si="24"/>
        <v>DIVISION 7 - THERMAL AND MOISTURE PROTECTION</v>
      </c>
    </row>
    <row r="716" spans="1:7">
      <c r="B716" s="192" t="s">
        <v>239</v>
      </c>
      <c r="C716" s="27"/>
      <c r="D716" s="28"/>
      <c r="E716" s="29"/>
      <c r="F716" s="30"/>
      <c r="G716" t="str">
        <f>B716</f>
        <v>DIVISION 8 - DOORS AND WINDOWS</v>
      </c>
    </row>
    <row r="717" spans="1:7" ht="195">
      <c r="B717" s="31" t="s">
        <v>223</v>
      </c>
      <c r="C717" s="17"/>
      <c r="D717" s="18"/>
      <c r="E717" s="19"/>
      <c r="F717" s="20"/>
      <c r="G717" t="str">
        <f t="shared" ref="G717:G780" si="25">G716</f>
        <v>DIVISION 8 - DOORS AND WINDOWS</v>
      </c>
    </row>
    <row r="718" spans="1:7">
      <c r="A718" t="s">
        <v>3281</v>
      </c>
      <c r="B718" s="31" t="s">
        <v>224</v>
      </c>
      <c r="C718" s="17" t="s">
        <v>41</v>
      </c>
      <c r="D718" s="18">
        <v>1</v>
      </c>
      <c r="E718" s="19">
        <v>714.78</v>
      </c>
      <c r="F718" s="20">
        <f>E718*D718</f>
        <v>714.78</v>
      </c>
      <c r="G718" t="str">
        <f t="shared" si="25"/>
        <v>DIVISION 8 - DOORS AND WINDOWS</v>
      </c>
    </row>
    <row r="719" spans="1:7" ht="75">
      <c r="B719" s="31" t="s">
        <v>225</v>
      </c>
      <c r="C719" s="17"/>
      <c r="D719" s="18"/>
      <c r="E719" s="19"/>
      <c r="F719" s="20"/>
      <c r="G719" t="str">
        <f t="shared" si="25"/>
        <v>DIVISION 8 - DOORS AND WINDOWS</v>
      </c>
    </row>
    <row r="720" spans="1:7">
      <c r="A720" t="s">
        <v>3282</v>
      </c>
      <c r="B720" s="31" t="s">
        <v>226</v>
      </c>
      <c r="C720" s="17" t="s">
        <v>41</v>
      </c>
      <c r="D720" s="18">
        <v>31</v>
      </c>
      <c r="E720" s="19">
        <v>313.5</v>
      </c>
      <c r="F720" s="20">
        <f t="shared" ref="F720:F726" si="26">E720*D720</f>
        <v>9718.5</v>
      </c>
      <c r="G720" t="str">
        <f t="shared" si="25"/>
        <v>DIVISION 8 - DOORS AND WINDOWS</v>
      </c>
    </row>
    <row r="721" spans="1:7">
      <c r="A721" t="s">
        <v>3283</v>
      </c>
      <c r="B721" s="31" t="s">
        <v>224</v>
      </c>
      <c r="C721" s="17" t="s">
        <v>41</v>
      </c>
      <c r="D721" s="18">
        <v>18</v>
      </c>
      <c r="E721" s="19">
        <v>313.5</v>
      </c>
      <c r="F721" s="20">
        <f t="shared" si="26"/>
        <v>5643</v>
      </c>
      <c r="G721" t="str">
        <f t="shared" si="25"/>
        <v>DIVISION 8 - DOORS AND WINDOWS</v>
      </c>
    </row>
    <row r="722" spans="1:7">
      <c r="A722" t="s">
        <v>3284</v>
      </c>
      <c r="B722" s="31" t="s">
        <v>227</v>
      </c>
      <c r="C722" s="17" t="s">
        <v>41</v>
      </c>
      <c r="D722" s="18">
        <v>32</v>
      </c>
      <c r="E722" s="19">
        <v>313.5</v>
      </c>
      <c r="F722" s="20">
        <f t="shared" si="26"/>
        <v>10032</v>
      </c>
      <c r="G722" t="str">
        <f t="shared" si="25"/>
        <v>DIVISION 8 - DOORS AND WINDOWS</v>
      </c>
    </row>
    <row r="723" spans="1:7">
      <c r="A723" t="s">
        <v>3285</v>
      </c>
      <c r="B723" s="31" t="s">
        <v>228</v>
      </c>
      <c r="C723" s="17" t="s">
        <v>41</v>
      </c>
      <c r="D723" s="18">
        <v>2</v>
      </c>
      <c r="E723" s="19">
        <v>313.5</v>
      </c>
      <c r="F723" s="20">
        <f t="shared" si="26"/>
        <v>627</v>
      </c>
      <c r="G723" t="str">
        <f t="shared" si="25"/>
        <v>DIVISION 8 - DOORS AND WINDOWS</v>
      </c>
    </row>
    <row r="724" spans="1:7">
      <c r="A724" t="s">
        <v>3286</v>
      </c>
      <c r="B724" s="31" t="s">
        <v>229</v>
      </c>
      <c r="C724" s="17" t="s">
        <v>41</v>
      </c>
      <c r="D724" s="18">
        <v>4</v>
      </c>
      <c r="E724" s="19">
        <v>514.14</v>
      </c>
      <c r="F724" s="20">
        <f t="shared" si="26"/>
        <v>2056.56</v>
      </c>
      <c r="G724" t="str">
        <f t="shared" si="25"/>
        <v>DIVISION 8 - DOORS AND WINDOWS</v>
      </c>
    </row>
    <row r="725" spans="1:7">
      <c r="A725" t="s">
        <v>3287</v>
      </c>
      <c r="B725" s="31" t="s">
        <v>230</v>
      </c>
      <c r="C725" s="17" t="s">
        <v>41</v>
      </c>
      <c r="D725" s="18">
        <v>4</v>
      </c>
      <c r="E725" s="19">
        <v>514.14</v>
      </c>
      <c r="F725" s="20">
        <f t="shared" si="26"/>
        <v>2056.56</v>
      </c>
      <c r="G725" t="str">
        <f t="shared" si="25"/>
        <v>DIVISION 8 - DOORS AND WINDOWS</v>
      </c>
    </row>
    <row r="726" spans="1:7">
      <c r="A726" t="s">
        <v>3288</v>
      </c>
      <c r="B726" s="31" t="s">
        <v>231</v>
      </c>
      <c r="C726" s="17" t="s">
        <v>41</v>
      </c>
      <c r="D726" s="18">
        <v>2</v>
      </c>
      <c r="E726" s="19">
        <v>564.29999999999995</v>
      </c>
      <c r="F726" s="20">
        <f t="shared" si="26"/>
        <v>1128.5999999999999</v>
      </c>
      <c r="G726" t="str">
        <f t="shared" si="25"/>
        <v>DIVISION 8 - DOORS AND WINDOWS</v>
      </c>
    </row>
    <row r="727" spans="1:7" ht="75">
      <c r="B727" s="31" t="s">
        <v>232</v>
      </c>
      <c r="C727" s="17"/>
      <c r="D727" s="18"/>
      <c r="E727" s="19"/>
      <c r="F727" s="20"/>
      <c r="G727" t="str">
        <f t="shared" si="25"/>
        <v>DIVISION 8 - DOORS AND WINDOWS</v>
      </c>
    </row>
    <row r="728" spans="1:7" ht="30">
      <c r="B728" s="31" t="s">
        <v>233</v>
      </c>
      <c r="C728" s="17" t="s">
        <v>41</v>
      </c>
      <c r="D728" s="18">
        <v>6</v>
      </c>
      <c r="E728" s="165" t="s">
        <v>234</v>
      </c>
      <c r="F728" s="165" t="s">
        <v>234</v>
      </c>
      <c r="G728" t="str">
        <f t="shared" si="25"/>
        <v>DIVISION 8 - DOORS AND WINDOWS</v>
      </c>
    </row>
    <row r="729" spans="1:7">
      <c r="B729" s="31" t="s">
        <v>235</v>
      </c>
      <c r="C729" s="17" t="s">
        <v>41</v>
      </c>
      <c r="D729" s="18">
        <v>6</v>
      </c>
      <c r="E729" s="165"/>
      <c r="F729" s="165"/>
      <c r="G729" t="str">
        <f t="shared" si="25"/>
        <v>DIVISION 8 - DOORS AND WINDOWS</v>
      </c>
    </row>
    <row r="730" spans="1:7">
      <c r="B730" s="31" t="s">
        <v>236</v>
      </c>
      <c r="C730" s="17" t="s">
        <v>41</v>
      </c>
      <c r="D730" s="18">
        <v>2</v>
      </c>
      <c r="E730" s="165"/>
      <c r="F730" s="165"/>
      <c r="G730" t="str">
        <f t="shared" si="25"/>
        <v>DIVISION 8 - DOORS AND WINDOWS</v>
      </c>
    </row>
    <row r="731" spans="1:7">
      <c r="B731" s="31" t="s">
        <v>237</v>
      </c>
      <c r="C731" s="17" t="s">
        <v>41</v>
      </c>
      <c r="D731" s="18">
        <v>1</v>
      </c>
      <c r="E731" s="165"/>
      <c r="F731" s="165"/>
      <c r="G731" t="str">
        <f t="shared" si="25"/>
        <v>DIVISION 8 - DOORS AND WINDOWS</v>
      </c>
    </row>
    <row r="732" spans="1:7">
      <c r="B732" s="31" t="s">
        <v>238</v>
      </c>
      <c r="C732" s="17" t="s">
        <v>41</v>
      </c>
      <c r="D732" s="18">
        <v>3</v>
      </c>
      <c r="E732" s="165"/>
      <c r="F732" s="165"/>
      <c r="G732" t="str">
        <f t="shared" si="25"/>
        <v>DIVISION 8 - DOORS AND WINDOWS</v>
      </c>
    </row>
    <row r="733" spans="1:7">
      <c r="B733" s="31"/>
      <c r="C733" s="17"/>
      <c r="D733" s="18"/>
      <c r="E733" s="19"/>
      <c r="F733" s="20"/>
      <c r="G733" t="str">
        <f t="shared" si="25"/>
        <v>DIVISION 8 - DOORS AND WINDOWS</v>
      </c>
    </row>
    <row r="734" spans="1:7">
      <c r="B734" s="31"/>
      <c r="C734" s="17"/>
      <c r="D734" s="18"/>
      <c r="E734" s="19"/>
      <c r="F734" s="20"/>
      <c r="G734" t="str">
        <f t="shared" si="25"/>
        <v>DIVISION 8 - DOORS AND WINDOWS</v>
      </c>
    </row>
    <row r="735" spans="1:7">
      <c r="B735" s="31"/>
      <c r="C735" s="17"/>
      <c r="D735" s="18"/>
      <c r="E735" s="19"/>
      <c r="F735" s="20"/>
      <c r="G735" t="str">
        <f t="shared" si="25"/>
        <v>DIVISION 8 - DOORS AND WINDOWS</v>
      </c>
    </row>
    <row r="736" spans="1:7">
      <c r="B736" s="31"/>
      <c r="C736" s="17"/>
      <c r="D736" s="18"/>
      <c r="E736" s="19"/>
      <c r="F736" s="20"/>
      <c r="G736" t="str">
        <f t="shared" si="25"/>
        <v>DIVISION 8 - DOORS AND WINDOWS</v>
      </c>
    </row>
    <row r="737" spans="2:7">
      <c r="B737" s="31"/>
      <c r="C737" s="17"/>
      <c r="D737" s="18"/>
      <c r="E737" s="19"/>
      <c r="F737" s="20"/>
      <c r="G737" t="str">
        <f t="shared" si="25"/>
        <v>DIVISION 8 - DOORS AND WINDOWS</v>
      </c>
    </row>
    <row r="738" spans="2:7">
      <c r="B738" s="31"/>
      <c r="C738" s="17"/>
      <c r="D738" s="18"/>
      <c r="E738" s="19"/>
      <c r="F738" s="20"/>
      <c r="G738" t="str">
        <f t="shared" si="25"/>
        <v>DIVISION 8 - DOORS AND WINDOWS</v>
      </c>
    </row>
    <row r="739" spans="2:7">
      <c r="B739" s="31"/>
      <c r="C739" s="17"/>
      <c r="D739" s="18"/>
      <c r="E739" s="19"/>
      <c r="F739" s="20"/>
      <c r="G739" t="str">
        <f t="shared" si="25"/>
        <v>DIVISION 8 - DOORS AND WINDOWS</v>
      </c>
    </row>
    <row r="740" spans="2:7">
      <c r="B740" s="31"/>
      <c r="C740" s="17"/>
      <c r="D740" s="18"/>
      <c r="E740" s="19"/>
      <c r="F740" s="20"/>
      <c r="G740" t="str">
        <f t="shared" si="25"/>
        <v>DIVISION 8 - DOORS AND WINDOWS</v>
      </c>
    </row>
    <row r="741" spans="2:7">
      <c r="B741" s="31"/>
      <c r="C741" s="17"/>
      <c r="D741" s="18"/>
      <c r="E741" s="19"/>
      <c r="F741" s="20"/>
      <c r="G741" t="str">
        <f t="shared" si="25"/>
        <v>DIVISION 8 - DOORS AND WINDOWS</v>
      </c>
    </row>
    <row r="742" spans="2:7">
      <c r="B742" s="31"/>
      <c r="C742" s="17"/>
      <c r="D742" s="18"/>
      <c r="E742" s="19"/>
      <c r="F742" s="20"/>
      <c r="G742" t="str">
        <f t="shared" si="25"/>
        <v>DIVISION 8 - DOORS AND WINDOWS</v>
      </c>
    </row>
    <row r="743" spans="2:7">
      <c r="B743" s="31"/>
      <c r="C743" s="17"/>
      <c r="D743" s="18"/>
      <c r="E743" s="19"/>
      <c r="F743" s="20"/>
      <c r="G743" t="str">
        <f t="shared" si="25"/>
        <v>DIVISION 8 - DOORS AND WINDOWS</v>
      </c>
    </row>
    <row r="744" spans="2:7">
      <c r="B744" s="31"/>
      <c r="C744" s="17"/>
      <c r="D744" s="18"/>
      <c r="E744" s="19"/>
      <c r="F744" s="20"/>
      <c r="G744" t="str">
        <f t="shared" si="25"/>
        <v>DIVISION 8 - DOORS AND WINDOWS</v>
      </c>
    </row>
    <row r="745" spans="2:7">
      <c r="B745" s="31"/>
      <c r="C745" s="17"/>
      <c r="D745" s="18"/>
      <c r="E745" s="19"/>
      <c r="F745" s="20"/>
      <c r="G745" t="str">
        <f t="shared" si="25"/>
        <v>DIVISION 8 - DOORS AND WINDOWS</v>
      </c>
    </row>
    <row r="746" spans="2:7">
      <c r="B746" s="31"/>
      <c r="C746" s="17"/>
      <c r="D746" s="18"/>
      <c r="E746" s="19"/>
      <c r="F746" s="20"/>
      <c r="G746" t="str">
        <f t="shared" si="25"/>
        <v>DIVISION 8 - DOORS AND WINDOWS</v>
      </c>
    </row>
    <row r="747" spans="2:7">
      <c r="B747" s="31"/>
      <c r="C747" s="17"/>
      <c r="D747" s="18"/>
      <c r="E747" s="19"/>
      <c r="F747" s="20"/>
      <c r="G747" t="str">
        <f t="shared" si="25"/>
        <v>DIVISION 8 - DOORS AND WINDOWS</v>
      </c>
    </row>
    <row r="748" spans="2:7">
      <c r="B748" s="31"/>
      <c r="C748" s="17"/>
      <c r="D748" s="18"/>
      <c r="E748" s="19"/>
      <c r="F748" s="20"/>
      <c r="G748" t="str">
        <f t="shared" si="25"/>
        <v>DIVISION 8 - DOORS AND WINDOWS</v>
      </c>
    </row>
    <row r="749" spans="2:7">
      <c r="B749" s="31"/>
      <c r="C749" s="17"/>
      <c r="D749" s="18"/>
      <c r="E749" s="19"/>
      <c r="F749" s="20"/>
      <c r="G749" t="str">
        <f t="shared" si="25"/>
        <v>DIVISION 8 - DOORS AND WINDOWS</v>
      </c>
    </row>
    <row r="750" spans="2:7">
      <c r="B750" s="31"/>
      <c r="C750" s="17"/>
      <c r="D750" s="18"/>
      <c r="E750" s="19"/>
      <c r="F750" s="20"/>
      <c r="G750" t="str">
        <f t="shared" si="25"/>
        <v>DIVISION 8 - DOORS AND WINDOWS</v>
      </c>
    </row>
    <row r="751" spans="2:7">
      <c r="B751" s="31"/>
      <c r="C751" s="17"/>
      <c r="D751" s="18"/>
      <c r="E751" s="19"/>
      <c r="F751" s="20"/>
      <c r="G751" t="str">
        <f t="shared" si="25"/>
        <v>DIVISION 8 - DOORS AND WINDOWS</v>
      </c>
    </row>
    <row r="752" spans="2:7">
      <c r="B752" s="31"/>
      <c r="C752" s="17"/>
      <c r="D752" s="18"/>
      <c r="E752" s="19"/>
      <c r="F752" s="20"/>
      <c r="G752" t="str">
        <f t="shared" si="25"/>
        <v>DIVISION 8 - DOORS AND WINDOWS</v>
      </c>
    </row>
    <row r="753" spans="1:7">
      <c r="B753" s="31"/>
      <c r="C753" s="17"/>
      <c r="D753" s="18"/>
      <c r="E753" s="19"/>
      <c r="F753" s="20"/>
      <c r="G753" t="str">
        <f t="shared" si="25"/>
        <v>DIVISION 8 - DOORS AND WINDOWS</v>
      </c>
    </row>
    <row r="754" spans="1:7">
      <c r="B754" s="31"/>
      <c r="C754" s="17"/>
      <c r="D754" s="18"/>
      <c r="E754" s="19"/>
      <c r="F754" s="20"/>
      <c r="G754" t="str">
        <f t="shared" si="25"/>
        <v>DIVISION 8 - DOORS AND WINDOWS</v>
      </c>
    </row>
    <row r="755" spans="1:7">
      <c r="B755" s="188" t="s">
        <v>4</v>
      </c>
      <c r="C755" s="23"/>
      <c r="D755" s="24"/>
      <c r="E755" s="25"/>
      <c r="F755" s="26">
        <f>SUM(F718:F754)</f>
        <v>31977</v>
      </c>
      <c r="G755" t="str">
        <f t="shared" si="25"/>
        <v>DIVISION 8 - DOORS AND WINDOWS</v>
      </c>
    </row>
    <row r="756" spans="1:7">
      <c r="B756" s="192"/>
      <c r="C756" s="27"/>
      <c r="D756" s="28"/>
      <c r="E756" s="29"/>
      <c r="F756" s="30"/>
      <c r="G756" t="str">
        <f t="shared" si="25"/>
        <v>DIVISION 8 - DOORS AND WINDOWS</v>
      </c>
    </row>
    <row r="757" spans="1:7">
      <c r="B757" s="31" t="s">
        <v>239</v>
      </c>
      <c r="C757" s="17"/>
      <c r="D757" s="18"/>
      <c r="E757" s="19"/>
      <c r="F757" s="20"/>
      <c r="G757" t="str">
        <f t="shared" si="25"/>
        <v>DIVISION 8 - DOORS AND WINDOWS</v>
      </c>
    </row>
    <row r="758" spans="1:7">
      <c r="B758" s="31"/>
      <c r="C758" s="17"/>
      <c r="D758" s="18"/>
      <c r="E758" s="19"/>
      <c r="F758" s="20"/>
      <c r="G758" t="str">
        <f t="shared" si="25"/>
        <v>DIVISION 8 - DOORS AND WINDOWS</v>
      </c>
    </row>
    <row r="759" spans="1:7" ht="105">
      <c r="B759" s="31" t="s">
        <v>240</v>
      </c>
      <c r="C759" s="17"/>
      <c r="D759" s="18"/>
      <c r="E759" s="19"/>
      <c r="F759" s="20"/>
      <c r="G759" t="str">
        <f t="shared" si="25"/>
        <v>DIVISION 8 - DOORS AND WINDOWS</v>
      </c>
    </row>
    <row r="760" spans="1:7">
      <c r="A760" t="s">
        <v>3289</v>
      </c>
      <c r="B760" s="31" t="s">
        <v>241</v>
      </c>
      <c r="C760" s="17" t="s">
        <v>41</v>
      </c>
      <c r="D760" s="18">
        <v>333</v>
      </c>
      <c r="E760" s="19">
        <v>259.57799999999997</v>
      </c>
      <c r="F760" s="20">
        <f t="shared" ref="F760:F776" si="27">E760*D760</f>
        <v>86439.473999999987</v>
      </c>
      <c r="G760" t="str">
        <f t="shared" si="25"/>
        <v>DIVISION 8 - DOORS AND WINDOWS</v>
      </c>
    </row>
    <row r="761" spans="1:7">
      <c r="A761" t="s">
        <v>3290</v>
      </c>
      <c r="B761" s="31" t="s">
        <v>242</v>
      </c>
      <c r="C761" s="17" t="s">
        <v>41</v>
      </c>
      <c r="D761" s="18">
        <v>38</v>
      </c>
      <c r="E761" s="19">
        <v>259.57799999999997</v>
      </c>
      <c r="F761" s="20">
        <f t="shared" si="27"/>
        <v>9863.9639999999999</v>
      </c>
      <c r="G761" t="str">
        <f t="shared" si="25"/>
        <v>DIVISION 8 - DOORS AND WINDOWS</v>
      </c>
    </row>
    <row r="762" spans="1:7">
      <c r="A762" t="s">
        <v>3291</v>
      </c>
      <c r="B762" s="31" t="s">
        <v>243</v>
      </c>
      <c r="C762" s="17" t="s">
        <v>41</v>
      </c>
      <c r="D762" s="18">
        <v>1</v>
      </c>
      <c r="E762" s="19">
        <v>259.57799999999997</v>
      </c>
      <c r="F762" s="20">
        <f t="shared" si="27"/>
        <v>259.57799999999997</v>
      </c>
      <c r="G762" t="str">
        <f t="shared" si="25"/>
        <v>DIVISION 8 - DOORS AND WINDOWS</v>
      </c>
    </row>
    <row r="763" spans="1:7">
      <c r="A763" t="s">
        <v>3292</v>
      </c>
      <c r="B763" s="31" t="s">
        <v>244</v>
      </c>
      <c r="C763" s="17" t="s">
        <v>41</v>
      </c>
      <c r="D763" s="18">
        <v>1</v>
      </c>
      <c r="E763" s="19">
        <v>259.57799999999997</v>
      </c>
      <c r="F763" s="20">
        <f t="shared" si="27"/>
        <v>259.57799999999997</v>
      </c>
      <c r="G763" t="str">
        <f t="shared" si="25"/>
        <v>DIVISION 8 - DOORS AND WINDOWS</v>
      </c>
    </row>
    <row r="764" spans="1:7">
      <c r="A764" t="s">
        <v>3293</v>
      </c>
      <c r="B764" s="31" t="s">
        <v>245</v>
      </c>
      <c r="C764" s="17" t="s">
        <v>41</v>
      </c>
      <c r="D764" s="18">
        <v>55</v>
      </c>
      <c r="E764" s="19">
        <v>259.57799999999997</v>
      </c>
      <c r="F764" s="20">
        <f t="shared" si="27"/>
        <v>14276.789999999999</v>
      </c>
      <c r="G764" t="str">
        <f t="shared" si="25"/>
        <v>DIVISION 8 - DOORS AND WINDOWS</v>
      </c>
    </row>
    <row r="765" spans="1:7">
      <c r="A765" t="s">
        <v>3294</v>
      </c>
      <c r="B765" s="31" t="s">
        <v>246</v>
      </c>
      <c r="C765" s="17" t="s">
        <v>41</v>
      </c>
      <c r="D765" s="18">
        <v>6</v>
      </c>
      <c r="E765" s="19">
        <v>259.57799999999997</v>
      </c>
      <c r="F765" s="20">
        <f t="shared" si="27"/>
        <v>1557.4679999999998</v>
      </c>
      <c r="G765" t="str">
        <f t="shared" si="25"/>
        <v>DIVISION 8 - DOORS AND WINDOWS</v>
      </c>
    </row>
    <row r="766" spans="1:7">
      <c r="A766" t="s">
        <v>3295</v>
      </c>
      <c r="B766" s="31" t="s">
        <v>247</v>
      </c>
      <c r="C766" s="17" t="s">
        <v>41</v>
      </c>
      <c r="D766" s="18">
        <v>92</v>
      </c>
      <c r="E766" s="19">
        <v>250.8</v>
      </c>
      <c r="F766" s="20">
        <f t="shared" si="27"/>
        <v>23073.600000000002</v>
      </c>
      <c r="G766" t="str">
        <f t="shared" si="25"/>
        <v>DIVISION 8 - DOORS AND WINDOWS</v>
      </c>
    </row>
    <row r="767" spans="1:7">
      <c r="A767" t="s">
        <v>3296</v>
      </c>
      <c r="B767" s="31" t="s">
        <v>248</v>
      </c>
      <c r="C767" s="17" t="s">
        <v>41</v>
      </c>
      <c r="D767" s="18">
        <v>5</v>
      </c>
      <c r="E767" s="19">
        <v>255.816</v>
      </c>
      <c r="F767" s="20">
        <f t="shared" si="27"/>
        <v>1279.08</v>
      </c>
      <c r="G767" t="str">
        <f t="shared" si="25"/>
        <v>DIVISION 8 - DOORS AND WINDOWS</v>
      </c>
    </row>
    <row r="768" spans="1:7">
      <c r="A768" t="s">
        <v>3297</v>
      </c>
      <c r="B768" s="31" t="s">
        <v>249</v>
      </c>
      <c r="C768" s="17" t="s">
        <v>41</v>
      </c>
      <c r="D768" s="18">
        <v>4</v>
      </c>
      <c r="E768" s="19">
        <v>255.816</v>
      </c>
      <c r="F768" s="20">
        <f t="shared" si="27"/>
        <v>1023.264</v>
      </c>
      <c r="G768" t="str">
        <f t="shared" si="25"/>
        <v>DIVISION 8 - DOORS AND WINDOWS</v>
      </c>
    </row>
    <row r="769" spans="1:7">
      <c r="A769" t="s">
        <v>3298</v>
      </c>
      <c r="B769" s="31" t="s">
        <v>250</v>
      </c>
      <c r="C769" s="17" t="s">
        <v>41</v>
      </c>
      <c r="D769" s="18">
        <v>3</v>
      </c>
      <c r="E769" s="19">
        <v>259.57799999999997</v>
      </c>
      <c r="F769" s="20">
        <f t="shared" si="27"/>
        <v>778.73399999999992</v>
      </c>
      <c r="G769" t="str">
        <f t="shared" si="25"/>
        <v>DIVISION 8 - DOORS AND WINDOWS</v>
      </c>
    </row>
    <row r="770" spans="1:7">
      <c r="A770" t="s">
        <v>3299</v>
      </c>
      <c r="B770" s="31" t="s">
        <v>251</v>
      </c>
      <c r="C770" s="17" t="s">
        <v>41</v>
      </c>
      <c r="D770" s="18">
        <v>4</v>
      </c>
      <c r="E770" s="19">
        <v>347.358</v>
      </c>
      <c r="F770" s="20">
        <f t="shared" si="27"/>
        <v>1389.432</v>
      </c>
      <c r="G770" t="str">
        <f t="shared" si="25"/>
        <v>DIVISION 8 - DOORS AND WINDOWS</v>
      </c>
    </row>
    <row r="771" spans="1:7">
      <c r="A771" t="s">
        <v>3300</v>
      </c>
      <c r="B771" s="31" t="s">
        <v>252</v>
      </c>
      <c r="C771" s="17" t="s">
        <v>41</v>
      </c>
      <c r="D771" s="18">
        <v>6</v>
      </c>
      <c r="E771" s="19">
        <v>369.93</v>
      </c>
      <c r="F771" s="20">
        <f t="shared" si="27"/>
        <v>2219.58</v>
      </c>
      <c r="G771" t="str">
        <f t="shared" si="25"/>
        <v>DIVISION 8 - DOORS AND WINDOWS</v>
      </c>
    </row>
    <row r="772" spans="1:7" ht="60">
      <c r="B772" s="31" t="s">
        <v>253</v>
      </c>
      <c r="C772" s="17"/>
      <c r="D772" s="18"/>
      <c r="E772" s="19"/>
      <c r="F772" s="20"/>
      <c r="G772" t="str">
        <f t="shared" si="25"/>
        <v>DIVISION 8 - DOORS AND WINDOWS</v>
      </c>
    </row>
    <row r="773" spans="1:7">
      <c r="A773" t="s">
        <v>3301</v>
      </c>
      <c r="B773" s="31" t="s">
        <v>254</v>
      </c>
      <c r="C773" s="17" t="s">
        <v>41</v>
      </c>
      <c r="D773" s="18">
        <v>1</v>
      </c>
      <c r="E773" s="19">
        <v>601.91999999999996</v>
      </c>
      <c r="F773" s="20">
        <f t="shared" si="27"/>
        <v>601.91999999999996</v>
      </c>
      <c r="G773" t="str">
        <f t="shared" si="25"/>
        <v>DIVISION 8 - DOORS AND WINDOWS</v>
      </c>
    </row>
    <row r="774" spans="1:7">
      <c r="A774" t="s">
        <v>3302</v>
      </c>
      <c r="B774" s="31" t="s">
        <v>255</v>
      </c>
      <c r="C774" s="17" t="s">
        <v>41</v>
      </c>
      <c r="D774" s="18">
        <v>10</v>
      </c>
      <c r="E774" s="19">
        <v>633.27</v>
      </c>
      <c r="F774" s="20">
        <f t="shared" si="27"/>
        <v>6332.7</v>
      </c>
      <c r="G774" t="str">
        <f t="shared" si="25"/>
        <v>DIVISION 8 - DOORS AND WINDOWS</v>
      </c>
    </row>
    <row r="775" spans="1:7">
      <c r="A775" t="s">
        <v>3303</v>
      </c>
      <c r="B775" s="31" t="s">
        <v>256</v>
      </c>
      <c r="C775" s="17" t="s">
        <v>41</v>
      </c>
      <c r="D775" s="18">
        <v>3</v>
      </c>
      <c r="E775" s="19">
        <v>620.73</v>
      </c>
      <c r="F775" s="20">
        <f t="shared" si="27"/>
        <v>1862.19</v>
      </c>
      <c r="G775" t="str">
        <f t="shared" si="25"/>
        <v>DIVISION 8 - DOORS AND WINDOWS</v>
      </c>
    </row>
    <row r="776" spans="1:7">
      <c r="A776" t="s">
        <v>3304</v>
      </c>
      <c r="B776" s="31" t="s">
        <v>257</v>
      </c>
      <c r="C776" s="17" t="s">
        <v>41</v>
      </c>
      <c r="D776" s="18">
        <v>2</v>
      </c>
      <c r="E776" s="19">
        <v>438.9</v>
      </c>
      <c r="F776" s="20">
        <f t="shared" si="27"/>
        <v>877.8</v>
      </c>
      <c r="G776" t="str">
        <f t="shared" si="25"/>
        <v>DIVISION 8 - DOORS AND WINDOWS</v>
      </c>
    </row>
    <row r="777" spans="1:7">
      <c r="B777" s="31"/>
      <c r="C777" s="17"/>
      <c r="D777" s="18"/>
      <c r="E777" s="19"/>
      <c r="F777" s="20"/>
      <c r="G777" t="str">
        <f t="shared" si="25"/>
        <v>DIVISION 8 - DOORS AND WINDOWS</v>
      </c>
    </row>
    <row r="778" spans="1:7">
      <c r="B778" s="31"/>
      <c r="C778" s="17"/>
      <c r="D778" s="18"/>
      <c r="E778" s="19"/>
      <c r="F778" s="20"/>
      <c r="G778" t="str">
        <f t="shared" si="25"/>
        <v>DIVISION 8 - DOORS AND WINDOWS</v>
      </c>
    </row>
    <row r="779" spans="1:7">
      <c r="B779" s="31"/>
      <c r="C779" s="17"/>
      <c r="D779" s="18"/>
      <c r="E779" s="19"/>
      <c r="F779" s="20"/>
      <c r="G779" t="str">
        <f t="shared" si="25"/>
        <v>DIVISION 8 - DOORS AND WINDOWS</v>
      </c>
    </row>
    <row r="780" spans="1:7">
      <c r="B780" s="31"/>
      <c r="C780" s="17"/>
      <c r="D780" s="18"/>
      <c r="E780" s="19"/>
      <c r="F780" s="20"/>
      <c r="G780" t="str">
        <f t="shared" si="25"/>
        <v>DIVISION 8 - DOORS AND WINDOWS</v>
      </c>
    </row>
    <row r="781" spans="1:7">
      <c r="B781" s="31"/>
      <c r="C781" s="17"/>
      <c r="D781" s="18"/>
      <c r="E781" s="19"/>
      <c r="F781" s="20"/>
      <c r="G781" t="str">
        <f t="shared" ref="G781:G844" si="28">G780</f>
        <v>DIVISION 8 - DOORS AND WINDOWS</v>
      </c>
    </row>
    <row r="782" spans="1:7">
      <c r="B782" s="31"/>
      <c r="C782" s="17"/>
      <c r="D782" s="18"/>
      <c r="E782" s="19"/>
      <c r="F782" s="20"/>
      <c r="G782" t="str">
        <f t="shared" si="28"/>
        <v>DIVISION 8 - DOORS AND WINDOWS</v>
      </c>
    </row>
    <row r="783" spans="1:7">
      <c r="B783" s="31"/>
      <c r="C783" s="17"/>
      <c r="D783" s="18"/>
      <c r="E783" s="19"/>
      <c r="F783" s="20"/>
      <c r="G783" t="str">
        <f t="shared" si="28"/>
        <v>DIVISION 8 - DOORS AND WINDOWS</v>
      </c>
    </row>
    <row r="784" spans="1:7">
      <c r="B784" s="31"/>
      <c r="C784" s="17"/>
      <c r="D784" s="18"/>
      <c r="E784" s="19"/>
      <c r="F784" s="20"/>
      <c r="G784" t="str">
        <f t="shared" si="28"/>
        <v>DIVISION 8 - DOORS AND WINDOWS</v>
      </c>
    </row>
    <row r="785" spans="2:7">
      <c r="B785" s="31"/>
      <c r="C785" s="17"/>
      <c r="D785" s="18"/>
      <c r="E785" s="19"/>
      <c r="F785" s="20"/>
      <c r="G785" t="str">
        <f t="shared" si="28"/>
        <v>DIVISION 8 - DOORS AND WINDOWS</v>
      </c>
    </row>
    <row r="786" spans="2:7">
      <c r="B786" s="31"/>
      <c r="C786" s="17"/>
      <c r="D786" s="18"/>
      <c r="E786" s="19"/>
      <c r="F786" s="20"/>
      <c r="G786" t="str">
        <f t="shared" si="28"/>
        <v>DIVISION 8 - DOORS AND WINDOWS</v>
      </c>
    </row>
    <row r="787" spans="2:7">
      <c r="B787" s="31"/>
      <c r="C787" s="17"/>
      <c r="D787" s="18"/>
      <c r="E787" s="19"/>
      <c r="F787" s="20"/>
      <c r="G787" t="str">
        <f t="shared" si="28"/>
        <v>DIVISION 8 - DOORS AND WINDOWS</v>
      </c>
    </row>
    <row r="788" spans="2:7">
      <c r="B788" s="31"/>
      <c r="C788" s="17"/>
      <c r="D788" s="18"/>
      <c r="E788" s="19"/>
      <c r="F788" s="20"/>
      <c r="G788" t="str">
        <f t="shared" si="28"/>
        <v>DIVISION 8 - DOORS AND WINDOWS</v>
      </c>
    </row>
    <row r="789" spans="2:7">
      <c r="B789" s="31"/>
      <c r="C789" s="17"/>
      <c r="D789" s="18"/>
      <c r="E789" s="19"/>
      <c r="F789" s="20"/>
      <c r="G789" t="str">
        <f t="shared" si="28"/>
        <v>DIVISION 8 - DOORS AND WINDOWS</v>
      </c>
    </row>
    <row r="790" spans="2:7">
      <c r="B790" s="31"/>
      <c r="C790" s="17"/>
      <c r="D790" s="18"/>
      <c r="E790" s="19"/>
      <c r="F790" s="20"/>
      <c r="G790" t="str">
        <f t="shared" si="28"/>
        <v>DIVISION 8 - DOORS AND WINDOWS</v>
      </c>
    </row>
    <row r="791" spans="2:7">
      <c r="B791" s="31"/>
      <c r="C791" s="17"/>
      <c r="D791" s="18"/>
      <c r="E791" s="19"/>
      <c r="F791" s="20"/>
      <c r="G791" t="str">
        <f t="shared" si="28"/>
        <v>DIVISION 8 - DOORS AND WINDOWS</v>
      </c>
    </row>
    <row r="792" spans="2:7">
      <c r="B792" s="31"/>
      <c r="C792" s="17"/>
      <c r="D792" s="18"/>
      <c r="E792" s="19"/>
      <c r="F792" s="20"/>
      <c r="G792" t="str">
        <f t="shared" si="28"/>
        <v>DIVISION 8 - DOORS AND WINDOWS</v>
      </c>
    </row>
    <row r="793" spans="2:7">
      <c r="B793" s="31"/>
      <c r="C793" s="17"/>
      <c r="D793" s="18"/>
      <c r="E793" s="19"/>
      <c r="F793" s="20"/>
      <c r="G793" t="str">
        <f t="shared" si="28"/>
        <v>DIVISION 8 - DOORS AND WINDOWS</v>
      </c>
    </row>
    <row r="794" spans="2:7">
      <c r="B794" s="31"/>
      <c r="C794" s="17"/>
      <c r="D794" s="18"/>
      <c r="E794" s="19"/>
      <c r="F794" s="20"/>
      <c r="G794" t="str">
        <f t="shared" si="28"/>
        <v>DIVISION 8 - DOORS AND WINDOWS</v>
      </c>
    </row>
    <row r="795" spans="2:7">
      <c r="B795" s="31"/>
      <c r="C795" s="17"/>
      <c r="D795" s="18"/>
      <c r="E795" s="19"/>
      <c r="F795" s="20"/>
      <c r="G795" t="str">
        <f t="shared" si="28"/>
        <v>DIVISION 8 - DOORS AND WINDOWS</v>
      </c>
    </row>
    <row r="796" spans="2:7">
      <c r="B796" s="31"/>
      <c r="C796" s="17"/>
      <c r="D796" s="18"/>
      <c r="E796" s="19"/>
      <c r="F796" s="20"/>
      <c r="G796" t="str">
        <f t="shared" si="28"/>
        <v>DIVISION 8 - DOORS AND WINDOWS</v>
      </c>
    </row>
    <row r="797" spans="2:7">
      <c r="B797" s="31"/>
      <c r="C797" s="17"/>
      <c r="D797" s="18"/>
      <c r="E797" s="19"/>
      <c r="F797" s="20"/>
      <c r="G797" t="str">
        <f t="shared" si="28"/>
        <v>DIVISION 8 - DOORS AND WINDOWS</v>
      </c>
    </row>
    <row r="798" spans="2:7">
      <c r="B798" s="31"/>
      <c r="C798" s="17"/>
      <c r="D798" s="18"/>
      <c r="E798" s="19"/>
      <c r="F798" s="20"/>
      <c r="G798" t="str">
        <f t="shared" si="28"/>
        <v>DIVISION 8 - DOORS AND WINDOWS</v>
      </c>
    </row>
    <row r="799" spans="2:7">
      <c r="B799" s="31"/>
      <c r="C799" s="17"/>
      <c r="D799" s="18"/>
      <c r="E799" s="19"/>
      <c r="F799" s="20"/>
      <c r="G799" t="str">
        <f t="shared" si="28"/>
        <v>DIVISION 8 - DOORS AND WINDOWS</v>
      </c>
    </row>
    <row r="800" spans="2:7">
      <c r="B800" s="31"/>
      <c r="C800" s="17"/>
      <c r="D800" s="18"/>
      <c r="E800" s="19"/>
      <c r="F800" s="20"/>
      <c r="G800" t="str">
        <f t="shared" si="28"/>
        <v>DIVISION 8 - DOORS AND WINDOWS</v>
      </c>
    </row>
    <row r="801" spans="1:7">
      <c r="B801" s="31"/>
      <c r="C801" s="17"/>
      <c r="D801" s="18"/>
      <c r="E801" s="19"/>
      <c r="F801" s="20"/>
      <c r="G801" t="str">
        <f t="shared" si="28"/>
        <v>DIVISION 8 - DOORS AND WINDOWS</v>
      </c>
    </row>
    <row r="802" spans="1:7">
      <c r="B802" s="31"/>
      <c r="C802" s="17"/>
      <c r="D802" s="18"/>
      <c r="E802" s="19"/>
      <c r="F802" s="20"/>
      <c r="G802" t="str">
        <f t="shared" si="28"/>
        <v>DIVISION 8 - DOORS AND WINDOWS</v>
      </c>
    </row>
    <row r="803" spans="1:7">
      <c r="B803" s="31"/>
      <c r="C803" s="17"/>
      <c r="D803" s="18"/>
      <c r="E803" s="19"/>
      <c r="F803" s="20"/>
      <c r="G803" t="str">
        <f t="shared" si="28"/>
        <v>DIVISION 8 - DOORS AND WINDOWS</v>
      </c>
    </row>
    <row r="804" spans="1:7">
      <c r="B804" s="31"/>
      <c r="C804" s="17"/>
      <c r="D804" s="18"/>
      <c r="E804" s="19"/>
      <c r="F804" s="20"/>
      <c r="G804" t="str">
        <f t="shared" si="28"/>
        <v>DIVISION 8 - DOORS AND WINDOWS</v>
      </c>
    </row>
    <row r="805" spans="1:7">
      <c r="B805" s="31"/>
      <c r="C805" s="17"/>
      <c r="D805" s="18"/>
      <c r="E805" s="19"/>
      <c r="F805" s="20"/>
      <c r="G805" t="str">
        <f t="shared" si="28"/>
        <v>DIVISION 8 - DOORS AND WINDOWS</v>
      </c>
    </row>
    <row r="806" spans="1:7">
      <c r="B806" s="188" t="s">
        <v>4</v>
      </c>
      <c r="C806" s="23"/>
      <c r="D806" s="24"/>
      <c r="E806" s="25"/>
      <c r="F806" s="26">
        <f>SUM(F758:F776)</f>
        <v>152095.15199999994</v>
      </c>
      <c r="G806" t="str">
        <f t="shared" si="28"/>
        <v>DIVISION 8 - DOORS AND WINDOWS</v>
      </c>
    </row>
    <row r="807" spans="1:7">
      <c r="B807" s="192"/>
      <c r="C807" s="27"/>
      <c r="D807" s="28"/>
      <c r="E807" s="29"/>
      <c r="F807" s="30"/>
      <c r="G807" t="str">
        <f t="shared" si="28"/>
        <v>DIVISION 8 - DOORS AND WINDOWS</v>
      </c>
    </row>
    <row r="808" spans="1:7" ht="75">
      <c r="B808" s="31" t="s">
        <v>258</v>
      </c>
      <c r="C808" s="17"/>
      <c r="D808" s="18"/>
      <c r="E808" s="19"/>
      <c r="F808" s="20"/>
      <c r="G808" t="str">
        <f t="shared" si="28"/>
        <v>DIVISION 8 - DOORS AND WINDOWS</v>
      </c>
    </row>
    <row r="809" spans="1:7">
      <c r="A809" t="s">
        <v>3305</v>
      </c>
      <c r="B809" s="31" t="s">
        <v>259</v>
      </c>
      <c r="C809" s="17" t="s">
        <v>41</v>
      </c>
      <c r="D809" s="18">
        <v>4</v>
      </c>
      <c r="E809" s="19">
        <v>94.05</v>
      </c>
      <c r="F809" s="20">
        <f t="shared" ref="F809:F821" si="29">E809*D809</f>
        <v>376.2</v>
      </c>
      <c r="G809" t="str">
        <f t="shared" si="28"/>
        <v>DIVISION 8 - DOORS AND WINDOWS</v>
      </c>
    </row>
    <row r="810" spans="1:7">
      <c r="A810" t="s">
        <v>3306</v>
      </c>
      <c r="B810" s="31" t="s">
        <v>260</v>
      </c>
      <c r="C810" s="17" t="s">
        <v>41</v>
      </c>
      <c r="D810" s="18">
        <v>3</v>
      </c>
      <c r="E810" s="19">
        <v>94.05</v>
      </c>
      <c r="F810" s="20">
        <f t="shared" si="29"/>
        <v>282.14999999999998</v>
      </c>
      <c r="G810" t="str">
        <f t="shared" si="28"/>
        <v>DIVISION 8 - DOORS AND WINDOWS</v>
      </c>
    </row>
    <row r="811" spans="1:7">
      <c r="A811" t="s">
        <v>3307</v>
      </c>
      <c r="B811" s="31" t="s">
        <v>261</v>
      </c>
      <c r="C811" s="17" t="s">
        <v>41</v>
      </c>
      <c r="D811" s="18">
        <v>20</v>
      </c>
      <c r="E811" s="19">
        <v>62.7</v>
      </c>
      <c r="F811" s="20">
        <f t="shared" si="29"/>
        <v>1254</v>
      </c>
      <c r="G811" t="str">
        <f t="shared" si="28"/>
        <v>DIVISION 8 - DOORS AND WINDOWS</v>
      </c>
    </row>
    <row r="812" spans="1:7" ht="135">
      <c r="B812" s="31" t="s">
        <v>262</v>
      </c>
      <c r="C812" s="17"/>
      <c r="D812" s="18"/>
      <c r="E812" s="19"/>
      <c r="F812" s="20"/>
      <c r="G812" t="str">
        <f t="shared" si="28"/>
        <v>DIVISION 8 - DOORS AND WINDOWS</v>
      </c>
    </row>
    <row r="813" spans="1:7">
      <c r="A813" t="s">
        <v>3308</v>
      </c>
      <c r="B813" s="31" t="s">
        <v>263</v>
      </c>
      <c r="C813" s="17" t="s">
        <v>41</v>
      </c>
      <c r="D813" s="18">
        <v>2</v>
      </c>
      <c r="E813" s="19">
        <v>1504.8</v>
      </c>
      <c r="F813" s="20">
        <f t="shared" si="29"/>
        <v>3009.6</v>
      </c>
      <c r="G813" t="str">
        <f t="shared" si="28"/>
        <v>DIVISION 8 - DOORS AND WINDOWS</v>
      </c>
    </row>
    <row r="814" spans="1:7" ht="105">
      <c r="B814" s="31" t="s">
        <v>264</v>
      </c>
      <c r="C814" s="17"/>
      <c r="D814" s="18"/>
      <c r="E814" s="19"/>
      <c r="F814" s="20"/>
      <c r="G814" t="str">
        <f t="shared" si="28"/>
        <v>DIVISION 8 - DOORS AND WINDOWS</v>
      </c>
    </row>
    <row r="815" spans="1:7">
      <c r="A815" t="s">
        <v>3309</v>
      </c>
      <c r="B815" s="31" t="s">
        <v>265</v>
      </c>
      <c r="C815" s="17" t="s">
        <v>41</v>
      </c>
      <c r="D815" s="18">
        <v>13</v>
      </c>
      <c r="E815" s="19">
        <v>300.95999999999998</v>
      </c>
      <c r="F815" s="20">
        <f t="shared" si="29"/>
        <v>3912.4799999999996</v>
      </c>
      <c r="G815" t="str">
        <f t="shared" si="28"/>
        <v>DIVISION 8 - DOORS AND WINDOWS</v>
      </c>
    </row>
    <row r="816" spans="1:7">
      <c r="A816" t="s">
        <v>3310</v>
      </c>
      <c r="B816" s="31" t="s">
        <v>266</v>
      </c>
      <c r="C816" s="17" t="s">
        <v>41</v>
      </c>
      <c r="D816" s="18">
        <v>2</v>
      </c>
      <c r="E816" s="19">
        <v>940.5</v>
      </c>
      <c r="F816" s="20">
        <f t="shared" si="29"/>
        <v>1881</v>
      </c>
      <c r="G816" t="str">
        <f t="shared" si="28"/>
        <v>DIVISION 8 - DOORS AND WINDOWS</v>
      </c>
    </row>
    <row r="817" spans="1:7">
      <c r="A817" t="s">
        <v>3311</v>
      </c>
      <c r="B817" s="31" t="s">
        <v>267</v>
      </c>
      <c r="C817" s="17" t="s">
        <v>41</v>
      </c>
      <c r="D817" s="18">
        <v>7</v>
      </c>
      <c r="E817" s="19">
        <v>426.36</v>
      </c>
      <c r="F817" s="20">
        <f t="shared" si="29"/>
        <v>2984.52</v>
      </c>
      <c r="G817" t="str">
        <f t="shared" si="28"/>
        <v>DIVISION 8 - DOORS AND WINDOWS</v>
      </c>
    </row>
    <row r="818" spans="1:7">
      <c r="A818" t="s">
        <v>3312</v>
      </c>
      <c r="B818" s="31" t="s">
        <v>268</v>
      </c>
      <c r="C818" s="17" t="s">
        <v>41</v>
      </c>
      <c r="D818" s="18">
        <v>2</v>
      </c>
      <c r="E818" s="19">
        <v>1479.72</v>
      </c>
      <c r="F818" s="20">
        <f t="shared" si="29"/>
        <v>2959.44</v>
      </c>
      <c r="G818" t="str">
        <f t="shared" si="28"/>
        <v>DIVISION 8 - DOORS AND WINDOWS</v>
      </c>
    </row>
    <row r="819" spans="1:7">
      <c r="A819" t="s">
        <v>3313</v>
      </c>
      <c r="B819" s="31" t="s">
        <v>269</v>
      </c>
      <c r="C819" s="17" t="s">
        <v>41</v>
      </c>
      <c r="D819" s="18">
        <v>2</v>
      </c>
      <c r="E819" s="19">
        <v>840.18</v>
      </c>
      <c r="F819" s="20">
        <f t="shared" si="29"/>
        <v>1680.36</v>
      </c>
      <c r="G819" t="str">
        <f t="shared" si="28"/>
        <v>DIVISION 8 - DOORS AND WINDOWS</v>
      </c>
    </row>
    <row r="820" spans="1:7">
      <c r="A820" t="s">
        <v>3314</v>
      </c>
      <c r="B820" s="31" t="s">
        <v>270</v>
      </c>
      <c r="C820" s="17" t="s">
        <v>41</v>
      </c>
      <c r="D820" s="18">
        <v>2</v>
      </c>
      <c r="E820" s="19">
        <v>250.8</v>
      </c>
      <c r="F820" s="20">
        <f t="shared" si="29"/>
        <v>501.6</v>
      </c>
      <c r="G820" t="str">
        <f t="shared" si="28"/>
        <v>DIVISION 8 - DOORS AND WINDOWS</v>
      </c>
    </row>
    <row r="821" spans="1:7">
      <c r="A821" t="s">
        <v>3315</v>
      </c>
      <c r="B821" s="31" t="s">
        <v>271</v>
      </c>
      <c r="C821" s="17" t="s">
        <v>41</v>
      </c>
      <c r="D821" s="18">
        <v>50</v>
      </c>
      <c r="E821" s="19">
        <v>219.45</v>
      </c>
      <c r="F821" s="20">
        <f t="shared" si="29"/>
        <v>10972.5</v>
      </c>
      <c r="G821" t="str">
        <f t="shared" si="28"/>
        <v>DIVISION 8 - DOORS AND WINDOWS</v>
      </c>
    </row>
    <row r="822" spans="1:7">
      <c r="B822" s="31"/>
      <c r="C822" s="17"/>
      <c r="D822" s="18"/>
      <c r="E822" s="19"/>
      <c r="F822" s="20"/>
      <c r="G822" t="str">
        <f t="shared" si="28"/>
        <v>DIVISION 8 - DOORS AND WINDOWS</v>
      </c>
    </row>
    <row r="823" spans="1:7">
      <c r="B823" s="31"/>
      <c r="C823" s="17"/>
      <c r="D823" s="18"/>
      <c r="E823" s="19"/>
      <c r="F823" s="20"/>
      <c r="G823" t="str">
        <f t="shared" si="28"/>
        <v>DIVISION 8 - DOORS AND WINDOWS</v>
      </c>
    </row>
    <row r="824" spans="1:7">
      <c r="B824" s="31"/>
      <c r="C824" s="17"/>
      <c r="D824" s="18"/>
      <c r="E824" s="19"/>
      <c r="F824" s="20"/>
      <c r="G824" t="str">
        <f t="shared" si="28"/>
        <v>DIVISION 8 - DOORS AND WINDOWS</v>
      </c>
    </row>
    <row r="825" spans="1:7">
      <c r="B825" s="31"/>
      <c r="C825" s="17"/>
      <c r="D825" s="18"/>
      <c r="E825" s="19"/>
      <c r="F825" s="20"/>
      <c r="G825" t="str">
        <f t="shared" si="28"/>
        <v>DIVISION 8 - DOORS AND WINDOWS</v>
      </c>
    </row>
    <row r="826" spans="1:7">
      <c r="B826" s="31"/>
      <c r="C826" s="17"/>
      <c r="D826" s="18"/>
      <c r="E826" s="19"/>
      <c r="F826" s="20"/>
      <c r="G826" t="str">
        <f t="shared" si="28"/>
        <v>DIVISION 8 - DOORS AND WINDOWS</v>
      </c>
    </row>
    <row r="827" spans="1:7">
      <c r="B827" s="31"/>
      <c r="C827" s="17"/>
      <c r="D827" s="18"/>
      <c r="E827" s="19"/>
      <c r="F827" s="20"/>
      <c r="G827" t="str">
        <f t="shared" si="28"/>
        <v>DIVISION 8 - DOORS AND WINDOWS</v>
      </c>
    </row>
    <row r="828" spans="1:7">
      <c r="B828" s="31"/>
      <c r="C828" s="17"/>
      <c r="D828" s="18"/>
      <c r="E828" s="19"/>
      <c r="F828" s="20"/>
      <c r="G828" t="str">
        <f t="shared" si="28"/>
        <v>DIVISION 8 - DOORS AND WINDOWS</v>
      </c>
    </row>
    <row r="829" spans="1:7">
      <c r="B829" s="31"/>
      <c r="C829" s="17"/>
      <c r="D829" s="18"/>
      <c r="E829" s="19"/>
      <c r="F829" s="20"/>
      <c r="G829" t="str">
        <f t="shared" si="28"/>
        <v>DIVISION 8 - DOORS AND WINDOWS</v>
      </c>
    </row>
    <row r="830" spans="1:7">
      <c r="B830" s="31"/>
      <c r="C830" s="17"/>
      <c r="D830" s="18"/>
      <c r="E830" s="19"/>
      <c r="F830" s="20"/>
      <c r="G830" t="str">
        <f t="shared" si="28"/>
        <v>DIVISION 8 - DOORS AND WINDOWS</v>
      </c>
    </row>
    <row r="831" spans="1:7">
      <c r="B831" s="31"/>
      <c r="C831" s="17"/>
      <c r="D831" s="18"/>
      <c r="E831" s="19"/>
      <c r="F831" s="20"/>
      <c r="G831" t="str">
        <f t="shared" si="28"/>
        <v>DIVISION 8 - DOORS AND WINDOWS</v>
      </c>
    </row>
    <row r="832" spans="1:7">
      <c r="B832" s="31"/>
      <c r="C832" s="17"/>
      <c r="D832" s="18"/>
      <c r="E832" s="19"/>
      <c r="F832" s="20"/>
      <c r="G832" t="str">
        <f t="shared" si="28"/>
        <v>DIVISION 8 - DOORS AND WINDOWS</v>
      </c>
    </row>
    <row r="833" spans="2:7">
      <c r="B833" s="31"/>
      <c r="C833" s="17"/>
      <c r="D833" s="18"/>
      <c r="E833" s="19"/>
      <c r="F833" s="20"/>
      <c r="G833" t="str">
        <f t="shared" si="28"/>
        <v>DIVISION 8 - DOORS AND WINDOWS</v>
      </c>
    </row>
    <row r="834" spans="2:7">
      <c r="B834" s="31"/>
      <c r="C834" s="17"/>
      <c r="D834" s="18"/>
      <c r="E834" s="19"/>
      <c r="F834" s="20"/>
      <c r="G834" t="str">
        <f t="shared" si="28"/>
        <v>DIVISION 8 - DOORS AND WINDOWS</v>
      </c>
    </row>
    <row r="835" spans="2:7">
      <c r="B835" s="31"/>
      <c r="C835" s="17"/>
      <c r="D835" s="18"/>
      <c r="E835" s="19"/>
      <c r="F835" s="20"/>
      <c r="G835" t="str">
        <f t="shared" si="28"/>
        <v>DIVISION 8 - DOORS AND WINDOWS</v>
      </c>
    </row>
    <row r="836" spans="2:7">
      <c r="B836" s="31"/>
      <c r="C836" s="17"/>
      <c r="D836" s="18"/>
      <c r="E836" s="19"/>
      <c r="F836" s="20"/>
      <c r="G836" t="str">
        <f t="shared" si="28"/>
        <v>DIVISION 8 - DOORS AND WINDOWS</v>
      </c>
    </row>
    <row r="837" spans="2:7">
      <c r="B837" s="31"/>
      <c r="C837" s="17"/>
      <c r="D837" s="18"/>
      <c r="E837" s="19"/>
      <c r="F837" s="20"/>
      <c r="G837" t="str">
        <f t="shared" si="28"/>
        <v>DIVISION 8 - DOORS AND WINDOWS</v>
      </c>
    </row>
    <row r="838" spans="2:7">
      <c r="B838" s="31"/>
      <c r="C838" s="17"/>
      <c r="D838" s="18"/>
      <c r="E838" s="19"/>
      <c r="F838" s="20"/>
      <c r="G838" t="str">
        <f t="shared" si="28"/>
        <v>DIVISION 8 - DOORS AND WINDOWS</v>
      </c>
    </row>
    <row r="839" spans="2:7">
      <c r="B839" s="31"/>
      <c r="C839" s="17"/>
      <c r="D839" s="18"/>
      <c r="E839" s="19"/>
      <c r="F839" s="20"/>
      <c r="G839" t="str">
        <f t="shared" si="28"/>
        <v>DIVISION 8 - DOORS AND WINDOWS</v>
      </c>
    </row>
    <row r="840" spans="2:7">
      <c r="B840" s="31"/>
      <c r="C840" s="17"/>
      <c r="D840" s="18"/>
      <c r="E840" s="19"/>
      <c r="F840" s="20"/>
      <c r="G840" t="str">
        <f t="shared" si="28"/>
        <v>DIVISION 8 - DOORS AND WINDOWS</v>
      </c>
    </row>
    <row r="841" spans="2:7">
      <c r="B841" s="31"/>
      <c r="C841" s="17"/>
      <c r="D841" s="18"/>
      <c r="E841" s="19"/>
      <c r="F841" s="20"/>
      <c r="G841" t="str">
        <f t="shared" si="28"/>
        <v>DIVISION 8 - DOORS AND WINDOWS</v>
      </c>
    </row>
    <row r="842" spans="2:7">
      <c r="B842" s="31"/>
      <c r="C842" s="17"/>
      <c r="D842" s="18"/>
      <c r="E842" s="19"/>
      <c r="F842" s="20"/>
      <c r="G842" t="str">
        <f t="shared" si="28"/>
        <v>DIVISION 8 - DOORS AND WINDOWS</v>
      </c>
    </row>
    <row r="843" spans="2:7">
      <c r="B843" s="31"/>
      <c r="C843" s="17"/>
      <c r="D843" s="18"/>
      <c r="E843" s="19"/>
      <c r="F843" s="20"/>
      <c r="G843" t="str">
        <f t="shared" si="28"/>
        <v>DIVISION 8 - DOORS AND WINDOWS</v>
      </c>
    </row>
    <row r="844" spans="2:7">
      <c r="B844" s="31"/>
      <c r="C844" s="17"/>
      <c r="D844" s="18"/>
      <c r="E844" s="19"/>
      <c r="F844" s="20"/>
      <c r="G844" t="str">
        <f t="shared" si="28"/>
        <v>DIVISION 8 - DOORS AND WINDOWS</v>
      </c>
    </row>
    <row r="845" spans="2:7">
      <c r="B845" s="31"/>
      <c r="C845" s="17"/>
      <c r="D845" s="18"/>
      <c r="E845" s="19"/>
      <c r="F845" s="20"/>
      <c r="G845" t="str">
        <f t="shared" ref="G845:G908" si="30">G844</f>
        <v>DIVISION 8 - DOORS AND WINDOWS</v>
      </c>
    </row>
    <row r="846" spans="2:7">
      <c r="B846" s="31"/>
      <c r="C846" s="17"/>
      <c r="D846" s="18"/>
      <c r="E846" s="19"/>
      <c r="F846" s="20"/>
      <c r="G846" t="str">
        <f t="shared" si="30"/>
        <v>DIVISION 8 - DOORS AND WINDOWS</v>
      </c>
    </row>
    <row r="847" spans="2:7">
      <c r="B847" s="31"/>
      <c r="C847" s="17"/>
      <c r="D847" s="18"/>
      <c r="E847" s="19"/>
      <c r="F847" s="20"/>
      <c r="G847" t="str">
        <f t="shared" si="30"/>
        <v>DIVISION 8 - DOORS AND WINDOWS</v>
      </c>
    </row>
    <row r="848" spans="2:7">
      <c r="B848" s="195" t="s">
        <v>4</v>
      </c>
      <c r="C848" s="23"/>
      <c r="D848" s="24"/>
      <c r="E848" s="25"/>
      <c r="F848" s="26">
        <f>SUM(F809:F846)</f>
        <v>29813.85</v>
      </c>
      <c r="G848" t="str">
        <f t="shared" si="30"/>
        <v>DIVISION 8 - DOORS AND WINDOWS</v>
      </c>
    </row>
    <row r="849" spans="1:7">
      <c r="B849" s="192"/>
      <c r="C849" s="27"/>
      <c r="D849" s="28"/>
      <c r="E849" s="29"/>
      <c r="F849" s="30"/>
      <c r="G849" t="str">
        <f t="shared" si="30"/>
        <v>DIVISION 8 - DOORS AND WINDOWS</v>
      </c>
    </row>
    <row r="850" spans="1:7" ht="135">
      <c r="B850" s="31" t="s">
        <v>272</v>
      </c>
      <c r="C850" s="17"/>
      <c r="D850" s="18"/>
      <c r="E850" s="19"/>
      <c r="F850" s="20"/>
      <c r="G850" t="str">
        <f t="shared" si="30"/>
        <v>DIVISION 8 - DOORS AND WINDOWS</v>
      </c>
    </row>
    <row r="851" spans="1:7" ht="30">
      <c r="A851" t="s">
        <v>3316</v>
      </c>
      <c r="B851" s="31" t="s">
        <v>273</v>
      </c>
      <c r="C851" s="17" t="s">
        <v>41</v>
      </c>
      <c r="D851" s="18">
        <v>1</v>
      </c>
      <c r="E851" s="19">
        <v>8151</v>
      </c>
      <c r="F851" s="21">
        <f t="shared" ref="F851:F860" si="31">E851*D851</f>
        <v>8151</v>
      </c>
      <c r="G851" t="str">
        <f t="shared" si="30"/>
        <v>DIVISION 8 - DOORS AND WINDOWS</v>
      </c>
    </row>
    <row r="852" spans="1:7" ht="30">
      <c r="A852" t="s">
        <v>3317</v>
      </c>
      <c r="B852" s="31" t="s">
        <v>274</v>
      </c>
      <c r="C852" s="17" t="s">
        <v>41</v>
      </c>
      <c r="D852" s="18">
        <v>1</v>
      </c>
      <c r="E852" s="19">
        <v>8151</v>
      </c>
      <c r="F852" s="21">
        <f t="shared" si="31"/>
        <v>8151</v>
      </c>
      <c r="G852" t="str">
        <f t="shared" si="30"/>
        <v>DIVISION 8 - DOORS AND WINDOWS</v>
      </c>
    </row>
    <row r="853" spans="1:7" ht="30">
      <c r="A853" t="s">
        <v>3318</v>
      </c>
      <c r="B853" s="31" t="s">
        <v>275</v>
      </c>
      <c r="C853" s="17" t="s">
        <v>41</v>
      </c>
      <c r="D853" s="18">
        <v>1</v>
      </c>
      <c r="E853" s="19">
        <v>3385.8</v>
      </c>
      <c r="F853" s="21">
        <f t="shared" si="31"/>
        <v>3385.8</v>
      </c>
      <c r="G853" t="str">
        <f t="shared" si="30"/>
        <v>DIVISION 8 - DOORS AND WINDOWS</v>
      </c>
    </row>
    <row r="854" spans="1:7" ht="30">
      <c r="A854" t="s">
        <v>3319</v>
      </c>
      <c r="B854" s="31" t="s">
        <v>276</v>
      </c>
      <c r="C854" s="17" t="s">
        <v>41</v>
      </c>
      <c r="D854" s="18">
        <v>1</v>
      </c>
      <c r="E854" s="19">
        <v>3762</v>
      </c>
      <c r="F854" s="21">
        <f t="shared" si="31"/>
        <v>3762</v>
      </c>
      <c r="G854" t="str">
        <f t="shared" si="30"/>
        <v>DIVISION 8 - DOORS AND WINDOWS</v>
      </c>
    </row>
    <row r="855" spans="1:7" ht="30">
      <c r="A855" t="s">
        <v>3320</v>
      </c>
      <c r="B855" s="31" t="s">
        <v>277</v>
      </c>
      <c r="C855" s="17" t="s">
        <v>41</v>
      </c>
      <c r="D855" s="18">
        <v>1</v>
      </c>
      <c r="E855" s="19">
        <v>6270</v>
      </c>
      <c r="F855" s="21">
        <f t="shared" si="31"/>
        <v>6270</v>
      </c>
      <c r="G855" t="str">
        <f t="shared" si="30"/>
        <v>DIVISION 8 - DOORS AND WINDOWS</v>
      </c>
    </row>
    <row r="856" spans="1:7" ht="30">
      <c r="A856" t="s">
        <v>3321</v>
      </c>
      <c r="B856" s="31" t="s">
        <v>278</v>
      </c>
      <c r="C856" s="17" t="s">
        <v>41</v>
      </c>
      <c r="D856" s="18">
        <v>1</v>
      </c>
      <c r="E856" s="19">
        <v>5517.6</v>
      </c>
      <c r="F856" s="21">
        <f t="shared" si="31"/>
        <v>5517.6</v>
      </c>
      <c r="G856" t="str">
        <f t="shared" si="30"/>
        <v>DIVISION 8 - DOORS AND WINDOWS</v>
      </c>
    </row>
    <row r="857" spans="1:7" ht="30">
      <c r="A857" t="s">
        <v>3322</v>
      </c>
      <c r="B857" s="31" t="s">
        <v>279</v>
      </c>
      <c r="C857" s="17" t="s">
        <v>41</v>
      </c>
      <c r="D857" s="18">
        <v>1</v>
      </c>
      <c r="E857" s="19">
        <v>3511.2</v>
      </c>
      <c r="F857" s="21">
        <f t="shared" si="31"/>
        <v>3511.2</v>
      </c>
      <c r="G857" t="str">
        <f t="shared" si="30"/>
        <v>DIVISION 8 - DOORS AND WINDOWS</v>
      </c>
    </row>
    <row r="858" spans="1:7" ht="30">
      <c r="A858" t="s">
        <v>3323</v>
      </c>
      <c r="B858" s="31" t="s">
        <v>280</v>
      </c>
      <c r="C858" s="17" t="s">
        <v>41</v>
      </c>
      <c r="D858" s="18">
        <v>1</v>
      </c>
      <c r="E858" s="19">
        <v>3511.2</v>
      </c>
      <c r="F858" s="21">
        <f t="shared" si="31"/>
        <v>3511.2</v>
      </c>
      <c r="G858" t="str">
        <f t="shared" si="30"/>
        <v>DIVISION 8 - DOORS AND WINDOWS</v>
      </c>
    </row>
    <row r="859" spans="1:7" ht="90">
      <c r="B859" s="31" t="s">
        <v>281</v>
      </c>
      <c r="C859" s="17"/>
      <c r="D859" s="18"/>
      <c r="E859" s="19"/>
      <c r="F859" s="20"/>
      <c r="G859" t="str">
        <f t="shared" si="30"/>
        <v>DIVISION 8 - DOORS AND WINDOWS</v>
      </c>
    </row>
    <row r="860" spans="1:7">
      <c r="A860" t="s">
        <v>3324</v>
      </c>
      <c r="B860" s="31" t="s">
        <v>282</v>
      </c>
      <c r="C860" s="17" t="s">
        <v>41</v>
      </c>
      <c r="D860" s="18">
        <v>1</v>
      </c>
      <c r="E860" s="19">
        <v>6600.482</v>
      </c>
      <c r="F860" s="20">
        <f t="shared" si="31"/>
        <v>6600.482</v>
      </c>
      <c r="G860" t="str">
        <f t="shared" si="30"/>
        <v>DIVISION 8 - DOORS AND WINDOWS</v>
      </c>
    </row>
    <row r="861" spans="1:7">
      <c r="B861" s="31"/>
      <c r="C861" s="17"/>
      <c r="D861" s="18"/>
      <c r="E861" s="19"/>
      <c r="F861" s="20"/>
      <c r="G861" t="str">
        <f t="shared" si="30"/>
        <v>DIVISION 8 - DOORS AND WINDOWS</v>
      </c>
    </row>
    <row r="862" spans="1:7">
      <c r="B862" s="31"/>
      <c r="C862" s="17"/>
      <c r="D862" s="18"/>
      <c r="E862" s="19"/>
      <c r="F862" s="20"/>
      <c r="G862" t="str">
        <f t="shared" si="30"/>
        <v>DIVISION 8 - DOORS AND WINDOWS</v>
      </c>
    </row>
    <row r="863" spans="1:7">
      <c r="B863" s="31"/>
      <c r="C863" s="17"/>
      <c r="D863" s="18"/>
      <c r="E863" s="19"/>
      <c r="F863" s="20"/>
      <c r="G863" t="str">
        <f t="shared" si="30"/>
        <v>DIVISION 8 - DOORS AND WINDOWS</v>
      </c>
    </row>
    <row r="864" spans="1:7">
      <c r="B864" s="31"/>
      <c r="C864" s="17"/>
      <c r="D864" s="18"/>
      <c r="E864" s="19"/>
      <c r="F864" s="20"/>
      <c r="G864" t="str">
        <f t="shared" si="30"/>
        <v>DIVISION 8 - DOORS AND WINDOWS</v>
      </c>
    </row>
    <row r="865" spans="2:7">
      <c r="B865" s="31"/>
      <c r="C865" s="17"/>
      <c r="D865" s="18"/>
      <c r="E865" s="19"/>
      <c r="F865" s="20"/>
      <c r="G865" t="str">
        <f t="shared" si="30"/>
        <v>DIVISION 8 - DOORS AND WINDOWS</v>
      </c>
    </row>
    <row r="866" spans="2:7">
      <c r="B866" s="31"/>
      <c r="C866" s="17"/>
      <c r="D866" s="18"/>
      <c r="E866" s="19"/>
      <c r="F866" s="20"/>
      <c r="G866" t="str">
        <f t="shared" si="30"/>
        <v>DIVISION 8 - DOORS AND WINDOWS</v>
      </c>
    </row>
    <row r="867" spans="2:7">
      <c r="B867" s="31"/>
      <c r="C867" s="17"/>
      <c r="D867" s="18"/>
      <c r="E867" s="19"/>
      <c r="F867" s="20"/>
      <c r="G867" t="str">
        <f t="shared" si="30"/>
        <v>DIVISION 8 - DOORS AND WINDOWS</v>
      </c>
    </row>
    <row r="868" spans="2:7">
      <c r="B868" s="31"/>
      <c r="C868" s="17"/>
      <c r="D868" s="18"/>
      <c r="E868" s="19"/>
      <c r="F868" s="20"/>
      <c r="G868" t="str">
        <f t="shared" si="30"/>
        <v>DIVISION 8 - DOORS AND WINDOWS</v>
      </c>
    </row>
    <row r="869" spans="2:7">
      <c r="B869" s="31"/>
      <c r="C869" s="17"/>
      <c r="D869" s="18"/>
      <c r="E869" s="19"/>
      <c r="F869" s="20"/>
      <c r="G869" t="str">
        <f t="shared" si="30"/>
        <v>DIVISION 8 - DOORS AND WINDOWS</v>
      </c>
    </row>
    <row r="870" spans="2:7">
      <c r="B870" s="31"/>
      <c r="C870" s="17"/>
      <c r="D870" s="18"/>
      <c r="E870" s="19"/>
      <c r="F870" s="20"/>
      <c r="G870" t="str">
        <f t="shared" si="30"/>
        <v>DIVISION 8 - DOORS AND WINDOWS</v>
      </c>
    </row>
    <row r="871" spans="2:7">
      <c r="B871" s="31"/>
      <c r="C871" s="17"/>
      <c r="D871" s="18"/>
      <c r="E871" s="19"/>
      <c r="F871" s="20"/>
      <c r="G871" t="str">
        <f t="shared" si="30"/>
        <v>DIVISION 8 - DOORS AND WINDOWS</v>
      </c>
    </row>
    <row r="872" spans="2:7">
      <c r="B872" s="31"/>
      <c r="C872" s="17"/>
      <c r="D872" s="18"/>
      <c r="E872" s="19"/>
      <c r="F872" s="20"/>
      <c r="G872" t="str">
        <f t="shared" si="30"/>
        <v>DIVISION 8 - DOORS AND WINDOWS</v>
      </c>
    </row>
    <row r="873" spans="2:7">
      <c r="B873" s="31"/>
      <c r="C873" s="17"/>
      <c r="D873" s="18"/>
      <c r="E873" s="19"/>
      <c r="F873" s="20"/>
      <c r="G873" t="str">
        <f t="shared" si="30"/>
        <v>DIVISION 8 - DOORS AND WINDOWS</v>
      </c>
    </row>
    <row r="874" spans="2:7">
      <c r="B874" s="31"/>
      <c r="C874" s="17"/>
      <c r="D874" s="18"/>
      <c r="E874" s="19"/>
      <c r="F874" s="20"/>
      <c r="G874" t="str">
        <f t="shared" si="30"/>
        <v>DIVISION 8 - DOORS AND WINDOWS</v>
      </c>
    </row>
    <row r="875" spans="2:7">
      <c r="B875" s="31"/>
      <c r="C875" s="17"/>
      <c r="D875" s="18"/>
      <c r="E875" s="19"/>
      <c r="F875" s="20"/>
      <c r="G875" t="str">
        <f t="shared" si="30"/>
        <v>DIVISION 8 - DOORS AND WINDOWS</v>
      </c>
    </row>
    <row r="876" spans="2:7">
      <c r="B876" s="31"/>
      <c r="C876" s="17"/>
      <c r="D876" s="18"/>
      <c r="E876" s="19"/>
      <c r="F876" s="20"/>
      <c r="G876" t="str">
        <f t="shared" si="30"/>
        <v>DIVISION 8 - DOORS AND WINDOWS</v>
      </c>
    </row>
    <row r="877" spans="2:7">
      <c r="B877" s="31"/>
      <c r="C877" s="17"/>
      <c r="D877" s="18"/>
      <c r="E877" s="19"/>
      <c r="F877" s="20"/>
      <c r="G877" t="str">
        <f t="shared" si="30"/>
        <v>DIVISION 8 - DOORS AND WINDOWS</v>
      </c>
    </row>
    <row r="878" spans="2:7">
      <c r="B878" s="31"/>
      <c r="C878" s="17"/>
      <c r="D878" s="18"/>
      <c r="E878" s="19"/>
      <c r="F878" s="20"/>
      <c r="G878" t="str">
        <f t="shared" si="30"/>
        <v>DIVISION 8 - DOORS AND WINDOWS</v>
      </c>
    </row>
    <row r="879" spans="2:7">
      <c r="B879" s="188" t="s">
        <v>4</v>
      </c>
      <c r="C879" s="23"/>
      <c r="D879" s="24"/>
      <c r="E879" s="25"/>
      <c r="F879" s="26">
        <f>SUM(F850:F860)</f>
        <v>48860.281999999992</v>
      </c>
      <c r="G879" t="str">
        <f t="shared" si="30"/>
        <v>DIVISION 8 - DOORS AND WINDOWS</v>
      </c>
    </row>
    <row r="880" spans="2:7">
      <c r="B880" s="192"/>
      <c r="C880" s="27"/>
      <c r="D880" s="28"/>
      <c r="E880" s="29"/>
      <c r="F880" s="30"/>
      <c r="G880" t="str">
        <f t="shared" si="30"/>
        <v>DIVISION 8 - DOORS AND WINDOWS</v>
      </c>
    </row>
    <row r="881" spans="1:7" ht="120">
      <c r="B881" s="31" t="s">
        <v>283</v>
      </c>
      <c r="C881" s="17"/>
      <c r="D881" s="18"/>
      <c r="E881" s="19"/>
      <c r="F881" s="20"/>
      <c r="G881" t="str">
        <f t="shared" si="30"/>
        <v>DIVISION 8 - DOORS AND WINDOWS</v>
      </c>
    </row>
    <row r="882" spans="1:7">
      <c r="A882" t="s">
        <v>3325</v>
      </c>
      <c r="B882" s="31" t="s">
        <v>284</v>
      </c>
      <c r="C882" s="17" t="s">
        <v>285</v>
      </c>
      <c r="D882" s="18">
        <v>50</v>
      </c>
      <c r="E882" s="19">
        <v>137.94</v>
      </c>
      <c r="F882" s="20">
        <f>E882*D882</f>
        <v>6897</v>
      </c>
      <c r="G882" t="str">
        <f t="shared" si="30"/>
        <v>DIVISION 8 - DOORS AND WINDOWS</v>
      </c>
    </row>
    <row r="883" spans="1:7">
      <c r="A883" t="s">
        <v>3326</v>
      </c>
      <c r="B883" s="31" t="s">
        <v>286</v>
      </c>
      <c r="C883" s="17" t="s">
        <v>285</v>
      </c>
      <c r="D883" s="18">
        <v>1</v>
      </c>
      <c r="E883" s="19">
        <v>576.84</v>
      </c>
      <c r="F883" s="20">
        <f t="shared" ref="F883:F904" si="32">E883*D883</f>
        <v>576.84</v>
      </c>
      <c r="G883" t="str">
        <f t="shared" si="30"/>
        <v>DIVISION 8 - DOORS AND WINDOWS</v>
      </c>
    </row>
    <row r="884" spans="1:7">
      <c r="A884" t="s">
        <v>3327</v>
      </c>
      <c r="B884" s="31" t="s">
        <v>287</v>
      </c>
      <c r="C884" s="17" t="s">
        <v>285</v>
      </c>
      <c r="D884" s="18">
        <v>1</v>
      </c>
      <c r="E884" s="19">
        <v>1254</v>
      </c>
      <c r="F884" s="20">
        <f t="shared" si="32"/>
        <v>1254</v>
      </c>
      <c r="G884" t="str">
        <f t="shared" si="30"/>
        <v>DIVISION 8 - DOORS AND WINDOWS</v>
      </c>
    </row>
    <row r="885" spans="1:7">
      <c r="A885" t="s">
        <v>3328</v>
      </c>
      <c r="B885" s="31" t="s">
        <v>288</v>
      </c>
      <c r="C885" s="17" t="s">
        <v>285</v>
      </c>
      <c r="D885" s="18">
        <v>1</v>
      </c>
      <c r="E885" s="19">
        <v>664.62</v>
      </c>
      <c r="F885" s="20">
        <f t="shared" si="32"/>
        <v>664.62</v>
      </c>
      <c r="G885" t="str">
        <f t="shared" si="30"/>
        <v>DIVISION 8 - DOORS AND WINDOWS</v>
      </c>
    </row>
    <row r="886" spans="1:7">
      <c r="A886" t="s">
        <v>3329</v>
      </c>
      <c r="B886" s="31" t="s">
        <v>289</v>
      </c>
      <c r="C886" s="17" t="s">
        <v>285</v>
      </c>
      <c r="D886" s="18">
        <v>1</v>
      </c>
      <c r="E886" s="19">
        <v>664.62</v>
      </c>
      <c r="F886" s="20">
        <f t="shared" si="32"/>
        <v>664.62</v>
      </c>
      <c r="G886" t="str">
        <f t="shared" si="30"/>
        <v>DIVISION 8 - DOORS AND WINDOWS</v>
      </c>
    </row>
    <row r="887" spans="1:7">
      <c r="A887" t="s">
        <v>3330</v>
      </c>
      <c r="B887" s="31" t="s">
        <v>290</v>
      </c>
      <c r="C887" s="17" t="s">
        <v>285</v>
      </c>
      <c r="D887" s="18">
        <v>5</v>
      </c>
      <c r="E887" s="19">
        <v>614.46</v>
      </c>
      <c r="F887" s="20">
        <f t="shared" si="32"/>
        <v>3072.3</v>
      </c>
      <c r="G887" t="str">
        <f t="shared" si="30"/>
        <v>DIVISION 8 - DOORS AND WINDOWS</v>
      </c>
    </row>
    <row r="888" spans="1:7">
      <c r="A888" t="s">
        <v>3331</v>
      </c>
      <c r="B888" s="31" t="s">
        <v>291</v>
      </c>
      <c r="C888" s="17" t="s">
        <v>285</v>
      </c>
      <c r="D888" s="18">
        <v>1</v>
      </c>
      <c r="E888" s="19">
        <v>752.4</v>
      </c>
      <c r="F888" s="20">
        <f t="shared" si="32"/>
        <v>752.4</v>
      </c>
      <c r="G888" t="str">
        <f t="shared" si="30"/>
        <v>DIVISION 8 - DOORS AND WINDOWS</v>
      </c>
    </row>
    <row r="889" spans="1:7">
      <c r="A889" t="s">
        <v>3332</v>
      </c>
      <c r="B889" s="31" t="s">
        <v>292</v>
      </c>
      <c r="C889" s="17" t="s">
        <v>285</v>
      </c>
      <c r="D889" s="18">
        <v>2</v>
      </c>
      <c r="E889" s="19">
        <v>771.21</v>
      </c>
      <c r="F889" s="20">
        <f t="shared" si="32"/>
        <v>1542.42</v>
      </c>
      <c r="G889" t="str">
        <f t="shared" si="30"/>
        <v>DIVISION 8 - DOORS AND WINDOWS</v>
      </c>
    </row>
    <row r="890" spans="1:7">
      <c r="A890" t="s">
        <v>3333</v>
      </c>
      <c r="B890" s="31" t="s">
        <v>293</v>
      </c>
      <c r="C890" s="17" t="s">
        <v>285</v>
      </c>
      <c r="D890" s="18">
        <v>1</v>
      </c>
      <c r="E890" s="19">
        <v>677.16</v>
      </c>
      <c r="F890" s="20">
        <f t="shared" si="32"/>
        <v>677.16</v>
      </c>
      <c r="G890" t="str">
        <f t="shared" si="30"/>
        <v>DIVISION 8 - DOORS AND WINDOWS</v>
      </c>
    </row>
    <row r="891" spans="1:7">
      <c r="A891" t="s">
        <v>3334</v>
      </c>
      <c r="B891" s="31" t="s">
        <v>294</v>
      </c>
      <c r="C891" s="17" t="s">
        <v>285</v>
      </c>
      <c r="D891" s="18">
        <v>2</v>
      </c>
      <c r="E891" s="19">
        <v>3762</v>
      </c>
      <c r="F891" s="20">
        <f t="shared" si="32"/>
        <v>7524</v>
      </c>
      <c r="G891" t="str">
        <f t="shared" si="30"/>
        <v>DIVISION 8 - DOORS AND WINDOWS</v>
      </c>
    </row>
    <row r="892" spans="1:7">
      <c r="A892" t="s">
        <v>3335</v>
      </c>
      <c r="B892" s="31" t="s">
        <v>295</v>
      </c>
      <c r="C892" s="17" t="s">
        <v>285</v>
      </c>
      <c r="D892" s="18">
        <v>4</v>
      </c>
      <c r="E892" s="19">
        <v>601.91999999999996</v>
      </c>
      <c r="F892" s="20">
        <f t="shared" si="32"/>
        <v>2407.6799999999998</v>
      </c>
      <c r="G892" t="str">
        <f t="shared" si="30"/>
        <v>DIVISION 8 - DOORS AND WINDOWS</v>
      </c>
    </row>
    <row r="893" spans="1:7">
      <c r="A893" t="s">
        <v>3336</v>
      </c>
      <c r="B893" s="31" t="s">
        <v>296</v>
      </c>
      <c r="C893" s="17" t="s">
        <v>285</v>
      </c>
      <c r="D893" s="18">
        <v>1</v>
      </c>
      <c r="E893" s="19">
        <v>1630.2</v>
      </c>
      <c r="F893" s="20">
        <f t="shared" si="32"/>
        <v>1630.2</v>
      </c>
      <c r="G893" t="str">
        <f t="shared" si="30"/>
        <v>DIVISION 8 - DOORS AND WINDOWS</v>
      </c>
    </row>
    <row r="894" spans="1:7">
      <c r="A894" t="s">
        <v>3337</v>
      </c>
      <c r="B894" s="31" t="s">
        <v>297</v>
      </c>
      <c r="C894" s="17" t="s">
        <v>285</v>
      </c>
      <c r="D894" s="18">
        <v>1</v>
      </c>
      <c r="E894" s="19">
        <v>2884.2</v>
      </c>
      <c r="F894" s="20">
        <f t="shared" si="32"/>
        <v>2884.2</v>
      </c>
      <c r="G894" t="str">
        <f t="shared" si="30"/>
        <v>DIVISION 8 - DOORS AND WINDOWS</v>
      </c>
    </row>
    <row r="895" spans="1:7">
      <c r="A895" t="s">
        <v>3338</v>
      </c>
      <c r="B895" s="31" t="s">
        <v>298</v>
      </c>
      <c r="C895" s="17" t="s">
        <v>285</v>
      </c>
      <c r="D895" s="18">
        <v>1</v>
      </c>
      <c r="E895" s="19">
        <v>1630.2</v>
      </c>
      <c r="F895" s="20">
        <f t="shared" si="32"/>
        <v>1630.2</v>
      </c>
      <c r="G895" t="str">
        <f t="shared" si="30"/>
        <v>DIVISION 8 - DOORS AND WINDOWS</v>
      </c>
    </row>
    <row r="896" spans="1:7">
      <c r="A896" t="s">
        <v>3339</v>
      </c>
      <c r="B896" s="31" t="s">
        <v>299</v>
      </c>
      <c r="C896" s="17" t="s">
        <v>285</v>
      </c>
      <c r="D896" s="18">
        <v>2</v>
      </c>
      <c r="E896" s="19">
        <v>616.96799999999996</v>
      </c>
      <c r="F896" s="20">
        <f t="shared" si="32"/>
        <v>1233.9359999999999</v>
      </c>
      <c r="G896" t="str">
        <f t="shared" si="30"/>
        <v>DIVISION 8 - DOORS AND WINDOWS</v>
      </c>
    </row>
    <row r="897" spans="1:7">
      <c r="A897" t="s">
        <v>3340</v>
      </c>
      <c r="B897" s="31" t="s">
        <v>300</v>
      </c>
      <c r="C897" s="17" t="s">
        <v>285</v>
      </c>
      <c r="D897" s="18">
        <v>1</v>
      </c>
      <c r="E897" s="19">
        <v>3135</v>
      </c>
      <c r="F897" s="20">
        <f t="shared" si="32"/>
        <v>3135</v>
      </c>
      <c r="G897" t="str">
        <f t="shared" si="30"/>
        <v>DIVISION 8 - DOORS AND WINDOWS</v>
      </c>
    </row>
    <row r="898" spans="1:7">
      <c r="A898" t="s">
        <v>3341</v>
      </c>
      <c r="B898" s="31" t="s">
        <v>301</v>
      </c>
      <c r="C898" s="17" t="s">
        <v>285</v>
      </c>
      <c r="D898" s="18">
        <v>1</v>
      </c>
      <c r="E898" s="19">
        <v>1304.1600000000001</v>
      </c>
      <c r="F898" s="20">
        <f t="shared" si="32"/>
        <v>1304.1600000000001</v>
      </c>
      <c r="G898" t="str">
        <f t="shared" si="30"/>
        <v>DIVISION 8 - DOORS AND WINDOWS</v>
      </c>
    </row>
    <row r="899" spans="1:7">
      <c r="A899" t="s">
        <v>3342</v>
      </c>
      <c r="B899" s="31" t="s">
        <v>302</v>
      </c>
      <c r="C899" s="17" t="s">
        <v>285</v>
      </c>
      <c r="D899" s="18">
        <v>1</v>
      </c>
      <c r="E899" s="19">
        <v>1755.6</v>
      </c>
      <c r="F899" s="20">
        <f t="shared" si="32"/>
        <v>1755.6</v>
      </c>
      <c r="G899" t="str">
        <f t="shared" si="30"/>
        <v>DIVISION 8 - DOORS AND WINDOWS</v>
      </c>
    </row>
    <row r="900" spans="1:7">
      <c r="A900" t="s">
        <v>3343</v>
      </c>
      <c r="B900" s="31" t="s">
        <v>303</v>
      </c>
      <c r="C900" s="17" t="s">
        <v>285</v>
      </c>
      <c r="D900" s="18">
        <v>1</v>
      </c>
      <c r="E900" s="19">
        <v>1191.3</v>
      </c>
      <c r="F900" s="20">
        <f t="shared" si="32"/>
        <v>1191.3</v>
      </c>
      <c r="G900" t="str">
        <f t="shared" si="30"/>
        <v>DIVISION 8 - DOORS AND WINDOWS</v>
      </c>
    </row>
    <row r="901" spans="1:7">
      <c r="A901" t="s">
        <v>3344</v>
      </c>
      <c r="B901" s="31" t="s">
        <v>304</v>
      </c>
      <c r="C901" s="17" t="s">
        <v>285</v>
      </c>
      <c r="D901" s="18">
        <v>4</v>
      </c>
      <c r="E901" s="19">
        <v>714.78</v>
      </c>
      <c r="F901" s="20">
        <f t="shared" si="32"/>
        <v>2859.12</v>
      </c>
      <c r="G901" t="str">
        <f t="shared" si="30"/>
        <v>DIVISION 8 - DOORS AND WINDOWS</v>
      </c>
    </row>
    <row r="902" spans="1:7">
      <c r="A902" t="s">
        <v>3345</v>
      </c>
      <c r="B902" s="31" t="s">
        <v>305</v>
      </c>
      <c r="C902" s="17" t="s">
        <v>285</v>
      </c>
      <c r="D902" s="18">
        <v>2</v>
      </c>
      <c r="E902" s="19">
        <v>752.4</v>
      </c>
      <c r="F902" s="20">
        <f t="shared" si="32"/>
        <v>1504.8</v>
      </c>
      <c r="G902" t="str">
        <f t="shared" si="30"/>
        <v>DIVISION 8 - DOORS AND WINDOWS</v>
      </c>
    </row>
    <row r="903" spans="1:7">
      <c r="A903" t="s">
        <v>3346</v>
      </c>
      <c r="B903" s="31" t="s">
        <v>306</v>
      </c>
      <c r="C903" s="17" t="s">
        <v>285</v>
      </c>
      <c r="D903" s="18">
        <v>2</v>
      </c>
      <c r="E903" s="19">
        <v>790.02</v>
      </c>
      <c r="F903" s="20">
        <f t="shared" si="32"/>
        <v>1580.04</v>
      </c>
      <c r="G903" t="str">
        <f t="shared" si="30"/>
        <v>DIVISION 8 - DOORS AND WINDOWS</v>
      </c>
    </row>
    <row r="904" spans="1:7">
      <c r="A904" t="s">
        <v>3347</v>
      </c>
      <c r="B904" s="31" t="s">
        <v>307</v>
      </c>
      <c r="C904" s="17" t="s">
        <v>285</v>
      </c>
      <c r="D904" s="18">
        <v>1</v>
      </c>
      <c r="E904" s="19">
        <v>1065.9000000000001</v>
      </c>
      <c r="F904" s="20">
        <f t="shared" si="32"/>
        <v>1065.9000000000001</v>
      </c>
      <c r="G904" t="str">
        <f t="shared" si="30"/>
        <v>DIVISION 8 - DOORS AND WINDOWS</v>
      </c>
    </row>
    <row r="905" spans="1:7">
      <c r="B905" s="31"/>
      <c r="C905" s="17"/>
      <c r="D905" s="18"/>
      <c r="E905" s="19"/>
      <c r="F905" s="20"/>
      <c r="G905" t="str">
        <f t="shared" si="30"/>
        <v>DIVISION 8 - DOORS AND WINDOWS</v>
      </c>
    </row>
    <row r="906" spans="1:7">
      <c r="B906" s="31"/>
      <c r="C906" s="17"/>
      <c r="D906" s="18"/>
      <c r="E906" s="19"/>
      <c r="F906" s="20"/>
      <c r="G906" t="str">
        <f t="shared" si="30"/>
        <v>DIVISION 8 - DOORS AND WINDOWS</v>
      </c>
    </row>
    <row r="907" spans="1:7">
      <c r="B907" s="31"/>
      <c r="C907" s="17"/>
      <c r="D907" s="18"/>
      <c r="E907" s="19"/>
      <c r="F907" s="20"/>
      <c r="G907" t="str">
        <f t="shared" si="30"/>
        <v>DIVISION 8 - DOORS AND WINDOWS</v>
      </c>
    </row>
    <row r="908" spans="1:7">
      <c r="B908" s="31"/>
      <c r="C908" s="17"/>
      <c r="D908" s="18"/>
      <c r="E908" s="19"/>
      <c r="F908" s="20"/>
      <c r="G908" t="str">
        <f t="shared" si="30"/>
        <v>DIVISION 8 - DOORS AND WINDOWS</v>
      </c>
    </row>
    <row r="909" spans="1:7">
      <c r="B909" s="31"/>
      <c r="C909" s="17"/>
      <c r="D909" s="18"/>
      <c r="E909" s="19"/>
      <c r="F909" s="20"/>
      <c r="G909" t="str">
        <f t="shared" ref="G909:G972" si="33">G908</f>
        <v>DIVISION 8 - DOORS AND WINDOWS</v>
      </c>
    </row>
    <row r="910" spans="1:7">
      <c r="B910" s="31"/>
      <c r="C910" s="17"/>
      <c r="D910" s="18"/>
      <c r="E910" s="19"/>
      <c r="F910" s="20"/>
      <c r="G910" t="str">
        <f t="shared" si="33"/>
        <v>DIVISION 8 - DOORS AND WINDOWS</v>
      </c>
    </row>
    <row r="911" spans="1:7">
      <c r="B911" s="31"/>
      <c r="C911" s="17"/>
      <c r="D911" s="18"/>
      <c r="E911" s="19"/>
      <c r="F911" s="20"/>
      <c r="G911" t="str">
        <f t="shared" si="33"/>
        <v>DIVISION 8 - DOORS AND WINDOWS</v>
      </c>
    </row>
    <row r="912" spans="1:7">
      <c r="B912" s="31"/>
      <c r="C912" s="17"/>
      <c r="D912" s="18"/>
      <c r="E912" s="19"/>
      <c r="F912" s="20"/>
      <c r="G912" t="str">
        <f t="shared" si="33"/>
        <v>DIVISION 8 - DOORS AND WINDOWS</v>
      </c>
    </row>
    <row r="913" spans="2:7">
      <c r="B913" s="31"/>
      <c r="C913" s="17"/>
      <c r="D913" s="18"/>
      <c r="E913" s="19"/>
      <c r="F913" s="20"/>
      <c r="G913" t="str">
        <f t="shared" si="33"/>
        <v>DIVISION 8 - DOORS AND WINDOWS</v>
      </c>
    </row>
    <row r="914" spans="2:7">
      <c r="B914" s="31"/>
      <c r="C914" s="17"/>
      <c r="D914" s="18"/>
      <c r="E914" s="19"/>
      <c r="F914" s="20"/>
      <c r="G914" t="str">
        <f t="shared" si="33"/>
        <v>DIVISION 8 - DOORS AND WINDOWS</v>
      </c>
    </row>
    <row r="915" spans="2:7">
      <c r="B915" s="31"/>
      <c r="C915" s="17"/>
      <c r="D915" s="18"/>
      <c r="E915" s="19"/>
      <c r="F915" s="20"/>
      <c r="G915" t="str">
        <f t="shared" si="33"/>
        <v>DIVISION 8 - DOORS AND WINDOWS</v>
      </c>
    </row>
    <row r="916" spans="2:7">
      <c r="B916" s="31"/>
      <c r="C916" s="17"/>
      <c r="D916" s="18"/>
      <c r="E916" s="19"/>
      <c r="F916" s="20"/>
      <c r="G916" t="str">
        <f t="shared" si="33"/>
        <v>DIVISION 8 - DOORS AND WINDOWS</v>
      </c>
    </row>
    <row r="917" spans="2:7">
      <c r="B917" s="31"/>
      <c r="C917" s="17"/>
      <c r="D917" s="18"/>
      <c r="E917" s="19"/>
      <c r="F917" s="20"/>
      <c r="G917" t="str">
        <f t="shared" si="33"/>
        <v>DIVISION 8 - DOORS AND WINDOWS</v>
      </c>
    </row>
    <row r="918" spans="2:7">
      <c r="B918" s="31"/>
      <c r="C918" s="17"/>
      <c r="D918" s="18"/>
      <c r="E918" s="19"/>
      <c r="F918" s="20"/>
      <c r="G918" t="str">
        <f t="shared" si="33"/>
        <v>DIVISION 8 - DOORS AND WINDOWS</v>
      </c>
    </row>
    <row r="919" spans="2:7">
      <c r="B919" s="31"/>
      <c r="C919" s="17"/>
      <c r="D919" s="18"/>
      <c r="E919" s="19"/>
      <c r="F919" s="20"/>
      <c r="G919" t="str">
        <f t="shared" si="33"/>
        <v>DIVISION 8 - DOORS AND WINDOWS</v>
      </c>
    </row>
    <row r="920" spans="2:7">
      <c r="B920" s="31"/>
      <c r="C920" s="17"/>
      <c r="D920" s="18"/>
      <c r="E920" s="19"/>
      <c r="F920" s="20"/>
      <c r="G920" t="str">
        <f t="shared" si="33"/>
        <v>DIVISION 8 - DOORS AND WINDOWS</v>
      </c>
    </row>
    <row r="921" spans="2:7">
      <c r="B921" s="31"/>
      <c r="C921" s="17"/>
      <c r="D921" s="18"/>
      <c r="E921" s="19"/>
      <c r="F921" s="20"/>
      <c r="G921" t="str">
        <f t="shared" si="33"/>
        <v>DIVISION 8 - DOORS AND WINDOWS</v>
      </c>
    </row>
    <row r="922" spans="2:7">
      <c r="B922" s="31"/>
      <c r="C922" s="17"/>
      <c r="D922" s="18"/>
      <c r="E922" s="19"/>
      <c r="F922" s="20"/>
      <c r="G922" t="str">
        <f t="shared" si="33"/>
        <v>DIVISION 8 - DOORS AND WINDOWS</v>
      </c>
    </row>
    <row r="923" spans="2:7">
      <c r="B923" s="31"/>
      <c r="C923" s="17"/>
      <c r="D923" s="18"/>
      <c r="E923" s="19"/>
      <c r="F923" s="20"/>
      <c r="G923" t="str">
        <f t="shared" si="33"/>
        <v>DIVISION 8 - DOORS AND WINDOWS</v>
      </c>
    </row>
    <row r="924" spans="2:7">
      <c r="B924" s="31"/>
      <c r="C924" s="17"/>
      <c r="D924" s="18"/>
      <c r="E924" s="19"/>
      <c r="F924" s="20"/>
      <c r="G924" t="str">
        <f t="shared" si="33"/>
        <v>DIVISION 8 - DOORS AND WINDOWS</v>
      </c>
    </row>
    <row r="925" spans="2:7">
      <c r="B925" s="31"/>
      <c r="C925" s="17"/>
      <c r="D925" s="18"/>
      <c r="E925" s="19"/>
      <c r="F925" s="20"/>
      <c r="G925" t="str">
        <f t="shared" si="33"/>
        <v>DIVISION 8 - DOORS AND WINDOWS</v>
      </c>
    </row>
    <row r="926" spans="2:7">
      <c r="B926" s="31"/>
      <c r="C926" s="17"/>
      <c r="D926" s="18"/>
      <c r="E926" s="19"/>
      <c r="F926" s="20"/>
      <c r="G926" t="str">
        <f t="shared" si="33"/>
        <v>DIVISION 8 - DOORS AND WINDOWS</v>
      </c>
    </row>
    <row r="927" spans="2:7">
      <c r="B927" s="31"/>
      <c r="C927" s="17"/>
      <c r="D927" s="18"/>
      <c r="E927" s="19"/>
      <c r="F927" s="20"/>
      <c r="G927" t="str">
        <f t="shared" si="33"/>
        <v>DIVISION 8 - DOORS AND WINDOWS</v>
      </c>
    </row>
    <row r="928" spans="2:7">
      <c r="B928" s="31"/>
      <c r="C928" s="17"/>
      <c r="D928" s="18"/>
      <c r="E928" s="19"/>
      <c r="F928" s="20"/>
      <c r="G928" t="str">
        <f t="shared" si="33"/>
        <v>DIVISION 8 - DOORS AND WINDOWS</v>
      </c>
    </row>
    <row r="929" spans="1:7">
      <c r="B929" s="31"/>
      <c r="C929" s="17"/>
      <c r="D929" s="18"/>
      <c r="E929" s="19"/>
      <c r="F929" s="20"/>
      <c r="G929" t="str">
        <f t="shared" si="33"/>
        <v>DIVISION 8 - DOORS AND WINDOWS</v>
      </c>
    </row>
    <row r="930" spans="1:7">
      <c r="B930" s="31"/>
      <c r="C930" s="17"/>
      <c r="D930" s="18"/>
      <c r="E930" s="19"/>
      <c r="F930" s="20"/>
      <c r="G930" t="str">
        <f t="shared" si="33"/>
        <v>DIVISION 8 - DOORS AND WINDOWS</v>
      </c>
    </row>
    <row r="931" spans="1:7">
      <c r="B931" s="188" t="s">
        <v>4</v>
      </c>
      <c r="C931" s="23"/>
      <c r="D931" s="24"/>
      <c r="E931" s="25"/>
      <c r="F931" s="26">
        <f>SUM(F881:F904)</f>
        <v>47807.496000000014</v>
      </c>
      <c r="G931" t="str">
        <f t="shared" si="33"/>
        <v>DIVISION 8 - DOORS AND WINDOWS</v>
      </c>
    </row>
    <row r="932" spans="1:7">
      <c r="B932" s="192"/>
      <c r="C932" s="27"/>
      <c r="D932" s="28"/>
      <c r="E932" s="29"/>
      <c r="F932" s="30"/>
      <c r="G932" t="str">
        <f t="shared" si="33"/>
        <v>DIVISION 8 - DOORS AND WINDOWS</v>
      </c>
    </row>
    <row r="933" spans="1:7" ht="150">
      <c r="B933" s="31" t="s">
        <v>308</v>
      </c>
      <c r="C933" s="17"/>
      <c r="D933" s="18"/>
      <c r="E933" s="19"/>
      <c r="F933" s="20"/>
      <c r="G933" t="str">
        <f t="shared" si="33"/>
        <v>DIVISION 8 - DOORS AND WINDOWS</v>
      </c>
    </row>
    <row r="934" spans="1:7">
      <c r="A934" t="s">
        <v>3348</v>
      </c>
      <c r="B934" s="31" t="s">
        <v>309</v>
      </c>
      <c r="C934" s="17" t="s">
        <v>41</v>
      </c>
      <c r="D934" s="18">
        <v>4</v>
      </c>
      <c r="E934" s="19">
        <v>1254</v>
      </c>
      <c r="F934" s="20">
        <f t="shared" ref="F934:F958" si="34">E934*D934</f>
        <v>5016</v>
      </c>
      <c r="G934" t="str">
        <f t="shared" si="33"/>
        <v>DIVISION 8 - DOORS AND WINDOWS</v>
      </c>
    </row>
    <row r="935" spans="1:7">
      <c r="A935" t="s">
        <v>3349</v>
      </c>
      <c r="B935" s="31" t="s">
        <v>310</v>
      </c>
      <c r="C935" s="17" t="s">
        <v>41</v>
      </c>
      <c r="D935" s="18">
        <v>3</v>
      </c>
      <c r="E935" s="19">
        <v>877.8</v>
      </c>
      <c r="F935" s="20">
        <f t="shared" si="34"/>
        <v>2633.3999999999996</v>
      </c>
      <c r="G935" t="str">
        <f t="shared" si="33"/>
        <v>DIVISION 8 - DOORS AND WINDOWS</v>
      </c>
    </row>
    <row r="936" spans="1:7">
      <c r="A936" t="s">
        <v>3350</v>
      </c>
      <c r="B936" s="31" t="s">
        <v>311</v>
      </c>
      <c r="C936" s="17" t="s">
        <v>41</v>
      </c>
      <c r="D936" s="18">
        <v>1</v>
      </c>
      <c r="E936" s="19">
        <v>438.9</v>
      </c>
      <c r="F936" s="20">
        <f t="shared" si="34"/>
        <v>438.9</v>
      </c>
      <c r="G936" t="str">
        <f t="shared" si="33"/>
        <v>DIVISION 8 - DOORS AND WINDOWS</v>
      </c>
    </row>
    <row r="937" spans="1:7" ht="90.75">
      <c r="A937" t="s">
        <v>3351</v>
      </c>
      <c r="B937" s="31" t="s">
        <v>764</v>
      </c>
      <c r="C937" s="17" t="s">
        <v>8</v>
      </c>
      <c r="D937" s="18">
        <v>880</v>
      </c>
      <c r="E937" s="19">
        <v>144.21</v>
      </c>
      <c r="F937" s="21">
        <f t="shared" si="34"/>
        <v>126904.8</v>
      </c>
      <c r="G937" t="str">
        <f t="shared" si="33"/>
        <v>DIVISION 8 - DOORS AND WINDOWS</v>
      </c>
    </row>
    <row r="938" spans="1:7" ht="105">
      <c r="B938" s="31" t="s">
        <v>313</v>
      </c>
      <c r="C938" s="17"/>
      <c r="D938" s="18"/>
      <c r="E938" s="19"/>
      <c r="F938" s="20"/>
      <c r="G938" t="str">
        <f t="shared" si="33"/>
        <v>DIVISION 8 - DOORS AND WINDOWS</v>
      </c>
    </row>
    <row r="939" spans="1:7">
      <c r="A939" t="s">
        <v>3352</v>
      </c>
      <c r="B939" s="31" t="s">
        <v>314</v>
      </c>
      <c r="C939" s="17" t="s">
        <v>8</v>
      </c>
      <c r="D939" s="18">
        <v>179</v>
      </c>
      <c r="E939" s="19">
        <v>100.32</v>
      </c>
      <c r="F939" s="20">
        <f t="shared" si="34"/>
        <v>17957.28</v>
      </c>
      <c r="G939" t="str">
        <f t="shared" si="33"/>
        <v>DIVISION 8 - DOORS AND WINDOWS</v>
      </c>
    </row>
    <row r="940" spans="1:7">
      <c r="A940" t="s">
        <v>3353</v>
      </c>
      <c r="B940" s="31" t="s">
        <v>315</v>
      </c>
      <c r="C940" s="17" t="s">
        <v>8</v>
      </c>
      <c r="D940" s="18">
        <v>404</v>
      </c>
      <c r="E940" s="19">
        <v>100.32</v>
      </c>
      <c r="F940" s="20">
        <f t="shared" si="34"/>
        <v>40529.279999999999</v>
      </c>
      <c r="G940" t="str">
        <f t="shared" si="33"/>
        <v>DIVISION 8 - DOORS AND WINDOWS</v>
      </c>
    </row>
    <row r="941" spans="1:7">
      <c r="A941" t="s">
        <v>3354</v>
      </c>
      <c r="B941" s="31" t="s">
        <v>316</v>
      </c>
      <c r="C941" s="17" t="s">
        <v>8</v>
      </c>
      <c r="D941" s="18">
        <v>307</v>
      </c>
      <c r="E941" s="19">
        <v>100.32</v>
      </c>
      <c r="F941" s="20">
        <f t="shared" si="34"/>
        <v>30798.239999999998</v>
      </c>
      <c r="G941" t="str">
        <f t="shared" si="33"/>
        <v>DIVISION 8 - DOORS AND WINDOWS</v>
      </c>
    </row>
    <row r="942" spans="1:7">
      <c r="A942" t="s">
        <v>3355</v>
      </c>
      <c r="B942" s="31" t="s">
        <v>317</v>
      </c>
      <c r="C942" s="17" t="s">
        <v>8</v>
      </c>
      <c r="D942" s="18">
        <v>260</v>
      </c>
      <c r="E942" s="19">
        <v>100.32</v>
      </c>
      <c r="F942" s="20">
        <f t="shared" si="34"/>
        <v>26083.199999999997</v>
      </c>
      <c r="G942" t="str">
        <f t="shared" si="33"/>
        <v>DIVISION 8 - DOORS AND WINDOWS</v>
      </c>
    </row>
    <row r="943" spans="1:7">
      <c r="A943" t="s">
        <v>3356</v>
      </c>
      <c r="B943" s="31" t="s">
        <v>318</v>
      </c>
      <c r="C943" s="17" t="s">
        <v>8</v>
      </c>
      <c r="D943" s="18">
        <v>96</v>
      </c>
      <c r="E943" s="19">
        <v>100.32</v>
      </c>
      <c r="F943" s="20">
        <f t="shared" si="34"/>
        <v>9630.7199999999993</v>
      </c>
      <c r="G943" t="str">
        <f t="shared" si="33"/>
        <v>DIVISION 8 - DOORS AND WINDOWS</v>
      </c>
    </row>
    <row r="944" spans="1:7">
      <c r="A944" t="s">
        <v>3357</v>
      </c>
      <c r="B944" s="31" t="s">
        <v>319</v>
      </c>
      <c r="C944" s="17" t="s">
        <v>8</v>
      </c>
      <c r="D944" s="18">
        <v>183</v>
      </c>
      <c r="E944" s="19">
        <v>100.32</v>
      </c>
      <c r="F944" s="20">
        <f t="shared" si="34"/>
        <v>18358.559999999998</v>
      </c>
      <c r="G944" t="str">
        <f t="shared" si="33"/>
        <v>DIVISION 8 - DOORS AND WINDOWS</v>
      </c>
    </row>
    <row r="945" spans="1:7">
      <c r="A945" t="s">
        <v>3358</v>
      </c>
      <c r="B945" s="31" t="s">
        <v>320</v>
      </c>
      <c r="C945" s="17" t="s">
        <v>8</v>
      </c>
      <c r="D945" s="18">
        <v>197</v>
      </c>
      <c r="E945" s="19">
        <v>100.32</v>
      </c>
      <c r="F945" s="20">
        <f t="shared" si="34"/>
        <v>19763.039999999997</v>
      </c>
      <c r="G945" t="str">
        <f t="shared" si="33"/>
        <v>DIVISION 8 - DOORS AND WINDOWS</v>
      </c>
    </row>
    <row r="946" spans="1:7">
      <c r="A946" t="s">
        <v>3359</v>
      </c>
      <c r="B946" s="31" t="s">
        <v>321</v>
      </c>
      <c r="C946" s="17" t="s">
        <v>8</v>
      </c>
      <c r="D946" s="18">
        <v>1027</v>
      </c>
      <c r="E946" s="19">
        <v>100.32</v>
      </c>
      <c r="F946" s="20">
        <f t="shared" si="34"/>
        <v>103028.64</v>
      </c>
      <c r="G946" t="str">
        <f t="shared" si="33"/>
        <v>DIVISION 8 - DOORS AND WINDOWS</v>
      </c>
    </row>
    <row r="947" spans="1:7">
      <c r="A947" t="s">
        <v>3360</v>
      </c>
      <c r="B947" s="31" t="s">
        <v>322</v>
      </c>
      <c r="C947" s="17" t="s">
        <v>8</v>
      </c>
      <c r="D947" s="18">
        <v>1060</v>
      </c>
      <c r="E947" s="19">
        <v>100.32</v>
      </c>
      <c r="F947" s="20">
        <f t="shared" si="34"/>
        <v>106339.2</v>
      </c>
      <c r="G947" t="str">
        <f t="shared" si="33"/>
        <v>DIVISION 8 - DOORS AND WINDOWS</v>
      </c>
    </row>
    <row r="948" spans="1:7">
      <c r="A948" t="s">
        <v>3361</v>
      </c>
      <c r="B948" s="31" t="s">
        <v>323</v>
      </c>
      <c r="C948" s="17" t="s">
        <v>8</v>
      </c>
      <c r="D948" s="18">
        <v>1564</v>
      </c>
      <c r="E948" s="19">
        <v>100.32</v>
      </c>
      <c r="F948" s="20">
        <f t="shared" si="34"/>
        <v>156900.47999999998</v>
      </c>
      <c r="G948" t="str">
        <f t="shared" si="33"/>
        <v>DIVISION 8 - DOORS AND WINDOWS</v>
      </c>
    </row>
    <row r="949" spans="1:7">
      <c r="A949" t="s">
        <v>3362</v>
      </c>
      <c r="B949" s="31" t="s">
        <v>324</v>
      </c>
      <c r="C949" s="17" t="s">
        <v>8</v>
      </c>
      <c r="D949" s="18">
        <v>910</v>
      </c>
      <c r="E949" s="19">
        <v>100.32</v>
      </c>
      <c r="F949" s="20">
        <f t="shared" si="34"/>
        <v>91291.199999999997</v>
      </c>
      <c r="G949" t="str">
        <f t="shared" si="33"/>
        <v>DIVISION 8 - DOORS AND WINDOWS</v>
      </c>
    </row>
    <row r="950" spans="1:7">
      <c r="A950" t="s">
        <v>3363</v>
      </c>
      <c r="B950" s="31" t="s">
        <v>325</v>
      </c>
      <c r="C950" s="17" t="s">
        <v>8</v>
      </c>
      <c r="D950" s="18">
        <v>77</v>
      </c>
      <c r="E950" s="19">
        <v>100.32</v>
      </c>
      <c r="F950" s="20">
        <f t="shared" si="34"/>
        <v>7724.6399999999994</v>
      </c>
      <c r="G950" t="str">
        <f t="shared" si="33"/>
        <v>DIVISION 8 - DOORS AND WINDOWS</v>
      </c>
    </row>
    <row r="951" spans="1:7">
      <c r="A951" t="s">
        <v>3364</v>
      </c>
      <c r="B951" s="31" t="s">
        <v>326</v>
      </c>
      <c r="C951" s="17" t="s">
        <v>8</v>
      </c>
      <c r="D951" s="18">
        <v>231</v>
      </c>
      <c r="E951" s="19">
        <v>100.32</v>
      </c>
      <c r="F951" s="20">
        <f t="shared" si="34"/>
        <v>23173.919999999998</v>
      </c>
      <c r="G951" t="str">
        <f t="shared" si="33"/>
        <v>DIVISION 8 - DOORS AND WINDOWS</v>
      </c>
    </row>
    <row r="952" spans="1:7" ht="90">
      <c r="B952" s="31" t="s">
        <v>327</v>
      </c>
      <c r="C952" s="17"/>
      <c r="D952" s="18"/>
      <c r="E952" s="19"/>
      <c r="F952" s="20"/>
      <c r="G952" t="str">
        <f t="shared" si="33"/>
        <v>DIVISION 8 - DOORS AND WINDOWS</v>
      </c>
    </row>
    <row r="953" spans="1:7">
      <c r="A953" t="s">
        <v>3365</v>
      </c>
      <c r="B953" s="31" t="s">
        <v>321</v>
      </c>
      <c r="C953" s="17" t="s">
        <v>8</v>
      </c>
      <c r="D953" s="18">
        <v>41</v>
      </c>
      <c r="E953" s="19">
        <v>100.32</v>
      </c>
      <c r="F953" s="20">
        <f t="shared" si="34"/>
        <v>4113.12</v>
      </c>
      <c r="G953" t="str">
        <f t="shared" si="33"/>
        <v>DIVISION 8 - DOORS AND WINDOWS</v>
      </c>
    </row>
    <row r="954" spans="1:7">
      <c r="A954" t="s">
        <v>3366</v>
      </c>
      <c r="B954" s="31" t="s">
        <v>328</v>
      </c>
      <c r="C954" s="17" t="s">
        <v>8</v>
      </c>
      <c r="D954" s="18">
        <v>6</v>
      </c>
      <c r="E954" s="19">
        <v>100.32</v>
      </c>
      <c r="F954" s="20">
        <f t="shared" si="34"/>
        <v>601.91999999999996</v>
      </c>
      <c r="G954" t="str">
        <f t="shared" si="33"/>
        <v>DIVISION 8 - DOORS AND WINDOWS</v>
      </c>
    </row>
    <row r="955" spans="1:7">
      <c r="A955" t="s">
        <v>3367</v>
      </c>
      <c r="B955" s="31" t="s">
        <v>323</v>
      </c>
      <c r="C955" s="17" t="s">
        <v>8</v>
      </c>
      <c r="D955" s="18">
        <v>1079</v>
      </c>
      <c r="E955" s="19">
        <v>100.32</v>
      </c>
      <c r="F955" s="20">
        <f t="shared" si="34"/>
        <v>108245.28</v>
      </c>
      <c r="G955" t="str">
        <f t="shared" si="33"/>
        <v>DIVISION 8 - DOORS AND WINDOWS</v>
      </c>
    </row>
    <row r="956" spans="1:7">
      <c r="A956" t="s">
        <v>3368</v>
      </c>
      <c r="B956" s="31" t="s">
        <v>324</v>
      </c>
      <c r="C956" s="17" t="s">
        <v>8</v>
      </c>
      <c r="D956" s="18">
        <v>1202</v>
      </c>
      <c r="E956" s="19">
        <v>100.32</v>
      </c>
      <c r="F956" s="20">
        <f t="shared" si="34"/>
        <v>120584.63999999998</v>
      </c>
      <c r="G956" t="str">
        <f t="shared" si="33"/>
        <v>DIVISION 8 - DOORS AND WINDOWS</v>
      </c>
    </row>
    <row r="957" spans="1:7">
      <c r="A957" t="s">
        <v>3369</v>
      </c>
      <c r="B957" s="31" t="s">
        <v>329</v>
      </c>
      <c r="C957" s="17" t="s">
        <v>8</v>
      </c>
      <c r="D957" s="18">
        <v>1427</v>
      </c>
      <c r="E957" s="19">
        <v>100.32</v>
      </c>
      <c r="F957" s="20">
        <f t="shared" si="34"/>
        <v>143156.63999999998</v>
      </c>
      <c r="G957" t="str">
        <f t="shared" si="33"/>
        <v>DIVISION 8 - DOORS AND WINDOWS</v>
      </c>
    </row>
    <row r="958" spans="1:7" ht="60">
      <c r="A958" t="s">
        <v>3370</v>
      </c>
      <c r="B958" s="31" t="s">
        <v>330</v>
      </c>
      <c r="C958" s="17" t="s">
        <v>8</v>
      </c>
      <c r="D958" s="18">
        <v>3700</v>
      </c>
      <c r="E958" s="19">
        <v>31.35</v>
      </c>
      <c r="F958" s="21">
        <f t="shared" si="34"/>
        <v>115995</v>
      </c>
      <c r="G958" t="str">
        <f t="shared" si="33"/>
        <v>DIVISION 8 - DOORS AND WINDOWS</v>
      </c>
    </row>
    <row r="959" spans="1:7">
      <c r="B959" s="31"/>
      <c r="C959" s="17"/>
      <c r="D959" s="18"/>
      <c r="E959" s="19"/>
      <c r="F959" s="20"/>
      <c r="G959" t="str">
        <f t="shared" si="33"/>
        <v>DIVISION 8 - DOORS AND WINDOWS</v>
      </c>
    </row>
    <row r="960" spans="1:7">
      <c r="B960" s="31"/>
      <c r="C960" s="17"/>
      <c r="D960" s="18"/>
      <c r="E960" s="19"/>
      <c r="F960" s="20"/>
      <c r="G960" t="str">
        <f t="shared" si="33"/>
        <v>DIVISION 8 - DOORS AND WINDOWS</v>
      </c>
    </row>
    <row r="961" spans="2:7">
      <c r="B961" s="188" t="s">
        <v>4</v>
      </c>
      <c r="C961" s="23"/>
      <c r="D961" s="24"/>
      <c r="E961" s="25"/>
      <c r="F961" s="26">
        <f>SUM(F933:F958)</f>
        <v>1279268.1000000001</v>
      </c>
      <c r="G961" t="str">
        <f t="shared" si="33"/>
        <v>DIVISION 8 - DOORS AND WINDOWS</v>
      </c>
    </row>
    <row r="962" spans="2:7">
      <c r="B962" s="192"/>
      <c r="C962" s="27"/>
      <c r="D962" s="28"/>
      <c r="E962" s="29"/>
      <c r="F962" s="30"/>
      <c r="G962" t="str">
        <f t="shared" si="33"/>
        <v>DIVISION 8 - DOORS AND WINDOWS</v>
      </c>
    </row>
    <row r="963" spans="2:7" ht="30">
      <c r="B963" s="31" t="s">
        <v>331</v>
      </c>
      <c r="C963" s="17"/>
      <c r="D963" s="18"/>
      <c r="E963" s="19"/>
      <c r="F963" s="20"/>
      <c r="G963" t="str">
        <f t="shared" si="33"/>
        <v>DIVISION 8 - DOORS AND WINDOWS</v>
      </c>
    </row>
    <row r="964" spans="2:7">
      <c r="B964" s="31" t="s">
        <v>332</v>
      </c>
      <c r="C964" s="17"/>
      <c r="D964" s="18"/>
      <c r="E964" s="19"/>
      <c r="F964" s="20">
        <f>F755</f>
        <v>31977</v>
      </c>
      <c r="G964" t="str">
        <f t="shared" si="33"/>
        <v>DIVISION 8 - DOORS AND WINDOWS</v>
      </c>
    </row>
    <row r="965" spans="2:7">
      <c r="B965" s="31" t="s">
        <v>333</v>
      </c>
      <c r="C965" s="17"/>
      <c r="D965" s="18"/>
      <c r="E965" s="19"/>
      <c r="F965" s="20">
        <f>F806</f>
        <v>152095.15199999994</v>
      </c>
      <c r="G965" t="str">
        <f t="shared" si="33"/>
        <v>DIVISION 8 - DOORS AND WINDOWS</v>
      </c>
    </row>
    <row r="966" spans="2:7">
      <c r="B966" s="31" t="s">
        <v>334</v>
      </c>
      <c r="C966" s="17"/>
      <c r="D966" s="18"/>
      <c r="E966" s="19"/>
      <c r="F966" s="20">
        <f>F848</f>
        <v>29813.85</v>
      </c>
      <c r="G966" t="str">
        <f t="shared" si="33"/>
        <v>DIVISION 8 - DOORS AND WINDOWS</v>
      </c>
    </row>
    <row r="967" spans="2:7">
      <c r="B967" s="31" t="s">
        <v>335</v>
      </c>
      <c r="C967" s="17"/>
      <c r="D967" s="18"/>
      <c r="E967" s="19"/>
      <c r="F967" s="20">
        <f>F879</f>
        <v>48860.281999999992</v>
      </c>
      <c r="G967" t="str">
        <f t="shared" si="33"/>
        <v>DIVISION 8 - DOORS AND WINDOWS</v>
      </c>
    </row>
    <row r="968" spans="2:7">
      <c r="B968" s="31" t="s">
        <v>336</v>
      </c>
      <c r="C968" s="17"/>
      <c r="D968" s="18"/>
      <c r="E968" s="19"/>
      <c r="F968" s="20">
        <f>F931</f>
        <v>47807.496000000014</v>
      </c>
      <c r="G968" t="str">
        <f t="shared" si="33"/>
        <v>DIVISION 8 - DOORS AND WINDOWS</v>
      </c>
    </row>
    <row r="969" spans="2:7">
      <c r="B969" s="31" t="s">
        <v>337</v>
      </c>
      <c r="C969" s="17"/>
      <c r="D969" s="18"/>
      <c r="E969" s="19"/>
      <c r="F969" s="20">
        <f>F961</f>
        <v>1279268.1000000001</v>
      </c>
      <c r="G969" t="str">
        <f t="shared" si="33"/>
        <v>DIVISION 8 - DOORS AND WINDOWS</v>
      </c>
    </row>
    <row r="970" spans="2:7">
      <c r="B970" s="31"/>
      <c r="C970" s="17"/>
      <c r="D970" s="18"/>
      <c r="E970" s="19"/>
      <c r="F970" s="20"/>
      <c r="G970" t="str">
        <f t="shared" si="33"/>
        <v>DIVISION 8 - DOORS AND WINDOWS</v>
      </c>
    </row>
    <row r="971" spans="2:7">
      <c r="B971" s="31"/>
      <c r="C971" s="17"/>
      <c r="D971" s="18"/>
      <c r="E971" s="19"/>
      <c r="F971" s="20"/>
      <c r="G971" t="str">
        <f t="shared" si="33"/>
        <v>DIVISION 8 - DOORS AND WINDOWS</v>
      </c>
    </row>
    <row r="972" spans="2:7">
      <c r="B972" s="31"/>
      <c r="C972" s="17"/>
      <c r="D972" s="18"/>
      <c r="E972" s="19"/>
      <c r="F972" s="20"/>
      <c r="G972" t="str">
        <f t="shared" si="33"/>
        <v>DIVISION 8 - DOORS AND WINDOWS</v>
      </c>
    </row>
    <row r="973" spans="2:7">
      <c r="B973" s="31"/>
      <c r="C973" s="17"/>
      <c r="D973" s="18"/>
      <c r="E973" s="19"/>
      <c r="F973" s="20"/>
      <c r="G973" t="str">
        <f t="shared" ref="G973:G1020" si="35">G972</f>
        <v>DIVISION 8 - DOORS AND WINDOWS</v>
      </c>
    </row>
    <row r="974" spans="2:7">
      <c r="B974" s="31"/>
      <c r="C974" s="17"/>
      <c r="D974" s="18"/>
      <c r="E974" s="19"/>
      <c r="F974" s="20"/>
      <c r="G974" t="str">
        <f t="shared" si="35"/>
        <v>DIVISION 8 - DOORS AND WINDOWS</v>
      </c>
    </row>
    <row r="975" spans="2:7">
      <c r="B975" s="31"/>
      <c r="C975" s="17"/>
      <c r="D975" s="18"/>
      <c r="E975" s="19"/>
      <c r="F975" s="20"/>
      <c r="G975" t="str">
        <f t="shared" si="35"/>
        <v>DIVISION 8 - DOORS AND WINDOWS</v>
      </c>
    </row>
    <row r="976" spans="2:7">
      <c r="B976" s="31"/>
      <c r="C976" s="17"/>
      <c r="D976" s="18"/>
      <c r="E976" s="19"/>
      <c r="F976" s="20"/>
      <c r="G976" t="str">
        <f t="shared" si="35"/>
        <v>DIVISION 8 - DOORS AND WINDOWS</v>
      </c>
    </row>
    <row r="977" spans="2:7">
      <c r="B977" s="31"/>
      <c r="C977" s="17"/>
      <c r="D977" s="18"/>
      <c r="E977" s="19"/>
      <c r="F977" s="20"/>
      <c r="G977" t="str">
        <f t="shared" si="35"/>
        <v>DIVISION 8 - DOORS AND WINDOWS</v>
      </c>
    </row>
    <row r="978" spans="2:7">
      <c r="B978" s="31"/>
      <c r="C978" s="17"/>
      <c r="D978" s="18"/>
      <c r="E978" s="19"/>
      <c r="F978" s="20"/>
      <c r="G978" t="str">
        <f t="shared" si="35"/>
        <v>DIVISION 8 - DOORS AND WINDOWS</v>
      </c>
    </row>
    <row r="979" spans="2:7">
      <c r="B979" s="31"/>
      <c r="C979" s="17"/>
      <c r="D979" s="18"/>
      <c r="E979" s="19"/>
      <c r="F979" s="20"/>
      <c r="G979" t="str">
        <f t="shared" si="35"/>
        <v>DIVISION 8 - DOORS AND WINDOWS</v>
      </c>
    </row>
    <row r="980" spans="2:7">
      <c r="B980" s="31"/>
      <c r="C980" s="17"/>
      <c r="D980" s="18"/>
      <c r="E980" s="19"/>
      <c r="F980" s="20"/>
      <c r="G980" t="str">
        <f t="shared" si="35"/>
        <v>DIVISION 8 - DOORS AND WINDOWS</v>
      </c>
    </row>
    <row r="981" spans="2:7">
      <c r="B981" s="31"/>
      <c r="C981" s="17"/>
      <c r="D981" s="18"/>
      <c r="E981" s="19"/>
      <c r="F981" s="20"/>
      <c r="G981" t="str">
        <f t="shared" si="35"/>
        <v>DIVISION 8 - DOORS AND WINDOWS</v>
      </c>
    </row>
    <row r="982" spans="2:7">
      <c r="B982" s="31"/>
      <c r="C982" s="17"/>
      <c r="D982" s="18"/>
      <c r="E982" s="19"/>
      <c r="F982" s="20"/>
      <c r="G982" t="str">
        <f t="shared" si="35"/>
        <v>DIVISION 8 - DOORS AND WINDOWS</v>
      </c>
    </row>
    <row r="983" spans="2:7">
      <c r="B983" s="31"/>
      <c r="C983" s="17"/>
      <c r="D983" s="18"/>
      <c r="E983" s="19"/>
      <c r="F983" s="20"/>
      <c r="G983" t="str">
        <f t="shared" si="35"/>
        <v>DIVISION 8 - DOORS AND WINDOWS</v>
      </c>
    </row>
    <row r="984" spans="2:7">
      <c r="B984" s="31"/>
      <c r="C984" s="17"/>
      <c r="D984" s="18"/>
      <c r="E984" s="19"/>
      <c r="F984" s="20"/>
      <c r="G984" t="str">
        <f t="shared" si="35"/>
        <v>DIVISION 8 - DOORS AND WINDOWS</v>
      </c>
    </row>
    <row r="985" spans="2:7">
      <c r="B985" s="31"/>
      <c r="C985" s="17"/>
      <c r="D985" s="18"/>
      <c r="E985" s="19"/>
      <c r="F985" s="20"/>
      <c r="G985" t="str">
        <f t="shared" si="35"/>
        <v>DIVISION 8 - DOORS AND WINDOWS</v>
      </c>
    </row>
    <row r="986" spans="2:7">
      <c r="B986" s="31"/>
      <c r="C986" s="17"/>
      <c r="D986" s="18"/>
      <c r="E986" s="19"/>
      <c r="F986" s="20"/>
      <c r="G986" t="str">
        <f t="shared" si="35"/>
        <v>DIVISION 8 - DOORS AND WINDOWS</v>
      </c>
    </row>
    <row r="987" spans="2:7">
      <c r="B987" s="31"/>
      <c r="C987" s="17"/>
      <c r="D987" s="18"/>
      <c r="E987" s="19"/>
      <c r="F987" s="20"/>
      <c r="G987" t="str">
        <f t="shared" si="35"/>
        <v>DIVISION 8 - DOORS AND WINDOWS</v>
      </c>
    </row>
    <row r="988" spans="2:7">
      <c r="B988" s="31"/>
      <c r="C988" s="17"/>
      <c r="D988" s="18"/>
      <c r="E988" s="19"/>
      <c r="F988" s="20"/>
      <c r="G988" t="str">
        <f t="shared" si="35"/>
        <v>DIVISION 8 - DOORS AND WINDOWS</v>
      </c>
    </row>
    <row r="989" spans="2:7">
      <c r="B989" s="31"/>
      <c r="C989" s="17"/>
      <c r="D989" s="18"/>
      <c r="E989" s="19"/>
      <c r="F989" s="20"/>
      <c r="G989" t="str">
        <f t="shared" si="35"/>
        <v>DIVISION 8 - DOORS AND WINDOWS</v>
      </c>
    </row>
    <row r="990" spans="2:7">
      <c r="B990" s="31"/>
      <c r="C990" s="17"/>
      <c r="D990" s="18"/>
      <c r="E990" s="19"/>
      <c r="F990" s="20"/>
      <c r="G990" t="str">
        <f t="shared" si="35"/>
        <v>DIVISION 8 - DOORS AND WINDOWS</v>
      </c>
    </row>
    <row r="991" spans="2:7">
      <c r="B991" s="31"/>
      <c r="C991" s="17"/>
      <c r="D991" s="18"/>
      <c r="E991" s="19"/>
      <c r="F991" s="20"/>
      <c r="G991" t="str">
        <f t="shared" si="35"/>
        <v>DIVISION 8 - DOORS AND WINDOWS</v>
      </c>
    </row>
    <row r="992" spans="2:7">
      <c r="B992" s="31"/>
      <c r="C992" s="17"/>
      <c r="D992" s="18"/>
      <c r="E992" s="19"/>
      <c r="F992" s="20"/>
      <c r="G992" t="str">
        <f t="shared" si="35"/>
        <v>DIVISION 8 - DOORS AND WINDOWS</v>
      </c>
    </row>
    <row r="993" spans="2:7">
      <c r="B993" s="31"/>
      <c r="C993" s="17"/>
      <c r="D993" s="18"/>
      <c r="E993" s="19"/>
      <c r="F993" s="20"/>
      <c r="G993" t="str">
        <f t="shared" si="35"/>
        <v>DIVISION 8 - DOORS AND WINDOWS</v>
      </c>
    </row>
    <row r="994" spans="2:7">
      <c r="B994" s="31"/>
      <c r="C994" s="17"/>
      <c r="D994" s="18"/>
      <c r="E994" s="19"/>
      <c r="F994" s="20"/>
      <c r="G994" t="str">
        <f t="shared" si="35"/>
        <v>DIVISION 8 - DOORS AND WINDOWS</v>
      </c>
    </row>
    <row r="995" spans="2:7">
      <c r="B995" s="31"/>
      <c r="C995" s="17"/>
      <c r="D995" s="18"/>
      <c r="E995" s="19"/>
      <c r="F995" s="20"/>
      <c r="G995" t="str">
        <f t="shared" si="35"/>
        <v>DIVISION 8 - DOORS AND WINDOWS</v>
      </c>
    </row>
    <row r="996" spans="2:7">
      <c r="B996" s="31"/>
      <c r="C996" s="17"/>
      <c r="D996" s="18"/>
      <c r="E996" s="19"/>
      <c r="F996" s="20"/>
      <c r="G996" t="str">
        <f t="shared" si="35"/>
        <v>DIVISION 8 - DOORS AND WINDOWS</v>
      </c>
    </row>
    <row r="997" spans="2:7">
      <c r="B997" s="31"/>
      <c r="C997" s="17"/>
      <c r="D997" s="18"/>
      <c r="E997" s="19"/>
      <c r="F997" s="20"/>
      <c r="G997" t="str">
        <f t="shared" si="35"/>
        <v>DIVISION 8 - DOORS AND WINDOWS</v>
      </c>
    </row>
    <row r="998" spans="2:7">
      <c r="B998" s="31"/>
      <c r="C998" s="17"/>
      <c r="D998" s="18"/>
      <c r="E998" s="19"/>
      <c r="F998" s="20"/>
      <c r="G998" t="str">
        <f t="shared" si="35"/>
        <v>DIVISION 8 - DOORS AND WINDOWS</v>
      </c>
    </row>
    <row r="999" spans="2:7">
      <c r="B999" s="31"/>
      <c r="C999" s="17"/>
      <c r="D999" s="18"/>
      <c r="E999" s="19"/>
      <c r="F999" s="20"/>
      <c r="G999" t="str">
        <f t="shared" si="35"/>
        <v>DIVISION 8 - DOORS AND WINDOWS</v>
      </c>
    </row>
    <row r="1000" spans="2:7">
      <c r="B1000" s="31"/>
      <c r="C1000" s="17"/>
      <c r="D1000" s="18"/>
      <c r="E1000" s="19"/>
      <c r="F1000" s="20"/>
      <c r="G1000" t="str">
        <f t="shared" si="35"/>
        <v>DIVISION 8 - DOORS AND WINDOWS</v>
      </c>
    </row>
    <row r="1001" spans="2:7">
      <c r="B1001" s="31"/>
      <c r="C1001" s="17"/>
      <c r="D1001" s="18"/>
      <c r="E1001" s="19"/>
      <c r="F1001" s="20"/>
      <c r="G1001" t="str">
        <f t="shared" si="35"/>
        <v>DIVISION 8 - DOORS AND WINDOWS</v>
      </c>
    </row>
    <row r="1002" spans="2:7">
      <c r="B1002" s="31"/>
      <c r="C1002" s="17"/>
      <c r="D1002" s="18"/>
      <c r="E1002" s="19"/>
      <c r="F1002" s="20"/>
      <c r="G1002" t="str">
        <f t="shared" si="35"/>
        <v>DIVISION 8 - DOORS AND WINDOWS</v>
      </c>
    </row>
    <row r="1003" spans="2:7">
      <c r="B1003" s="31"/>
      <c r="C1003" s="17"/>
      <c r="D1003" s="18"/>
      <c r="E1003" s="19"/>
      <c r="F1003" s="20"/>
      <c r="G1003" t="str">
        <f t="shared" si="35"/>
        <v>DIVISION 8 - DOORS AND WINDOWS</v>
      </c>
    </row>
    <row r="1004" spans="2:7">
      <c r="B1004" s="31"/>
      <c r="C1004" s="17"/>
      <c r="D1004" s="18"/>
      <c r="E1004" s="19"/>
      <c r="F1004" s="20"/>
      <c r="G1004" t="str">
        <f t="shared" si="35"/>
        <v>DIVISION 8 - DOORS AND WINDOWS</v>
      </c>
    </row>
    <row r="1005" spans="2:7">
      <c r="B1005" s="31"/>
      <c r="C1005" s="17"/>
      <c r="D1005" s="18"/>
      <c r="E1005" s="19"/>
      <c r="F1005" s="20"/>
      <c r="G1005" t="str">
        <f t="shared" si="35"/>
        <v>DIVISION 8 - DOORS AND WINDOWS</v>
      </c>
    </row>
    <row r="1006" spans="2:7">
      <c r="B1006" s="31"/>
      <c r="C1006" s="17"/>
      <c r="D1006" s="18"/>
      <c r="E1006" s="19"/>
      <c r="F1006" s="20"/>
      <c r="G1006" t="str">
        <f t="shared" si="35"/>
        <v>DIVISION 8 - DOORS AND WINDOWS</v>
      </c>
    </row>
    <row r="1007" spans="2:7">
      <c r="B1007" s="31"/>
      <c r="C1007" s="17"/>
      <c r="D1007" s="18"/>
      <c r="E1007" s="19"/>
      <c r="F1007" s="20"/>
      <c r="G1007" t="str">
        <f t="shared" si="35"/>
        <v>DIVISION 8 - DOORS AND WINDOWS</v>
      </c>
    </row>
    <row r="1008" spans="2:7">
      <c r="B1008" s="31"/>
      <c r="C1008" s="17"/>
      <c r="D1008" s="18"/>
      <c r="E1008" s="19"/>
      <c r="F1008" s="20"/>
      <c r="G1008" t="str">
        <f t="shared" si="35"/>
        <v>DIVISION 8 - DOORS AND WINDOWS</v>
      </c>
    </row>
    <row r="1009" spans="1:7">
      <c r="B1009" s="31"/>
      <c r="C1009" s="17"/>
      <c r="D1009" s="18"/>
      <c r="E1009" s="19"/>
      <c r="F1009" s="20"/>
      <c r="G1009" t="str">
        <f t="shared" si="35"/>
        <v>DIVISION 8 - DOORS AND WINDOWS</v>
      </c>
    </row>
    <row r="1010" spans="1:7">
      <c r="B1010" s="31"/>
      <c r="C1010" s="17"/>
      <c r="D1010" s="18"/>
      <c r="E1010" s="19"/>
      <c r="F1010" s="20"/>
      <c r="G1010" t="str">
        <f t="shared" si="35"/>
        <v>DIVISION 8 - DOORS AND WINDOWS</v>
      </c>
    </row>
    <row r="1011" spans="1:7">
      <c r="B1011" s="31"/>
      <c r="C1011" s="17"/>
      <c r="D1011" s="18"/>
      <c r="E1011" s="19"/>
      <c r="F1011" s="20"/>
      <c r="G1011" t="str">
        <f t="shared" si="35"/>
        <v>DIVISION 8 - DOORS AND WINDOWS</v>
      </c>
    </row>
    <row r="1012" spans="1:7">
      <c r="B1012" s="31"/>
      <c r="C1012" s="17"/>
      <c r="D1012" s="18"/>
      <c r="E1012" s="19"/>
      <c r="F1012" s="20"/>
      <c r="G1012" t="str">
        <f t="shared" si="35"/>
        <v>DIVISION 8 - DOORS AND WINDOWS</v>
      </c>
    </row>
    <row r="1013" spans="1:7">
      <c r="B1013" s="31"/>
      <c r="C1013" s="17"/>
      <c r="D1013" s="18"/>
      <c r="E1013" s="19"/>
      <c r="F1013" s="20"/>
      <c r="G1013" t="str">
        <f t="shared" si="35"/>
        <v>DIVISION 8 - DOORS AND WINDOWS</v>
      </c>
    </row>
    <row r="1014" spans="1:7">
      <c r="B1014" s="31"/>
      <c r="C1014" s="17"/>
      <c r="D1014" s="18"/>
      <c r="E1014" s="19"/>
      <c r="F1014" s="20"/>
      <c r="G1014" t="str">
        <f t="shared" si="35"/>
        <v>DIVISION 8 - DOORS AND WINDOWS</v>
      </c>
    </row>
    <row r="1015" spans="1:7">
      <c r="B1015" s="31"/>
      <c r="C1015" s="17"/>
      <c r="D1015" s="18"/>
      <c r="E1015" s="19"/>
      <c r="F1015" s="20"/>
      <c r="G1015" t="str">
        <f t="shared" si="35"/>
        <v>DIVISION 8 - DOORS AND WINDOWS</v>
      </c>
    </row>
    <row r="1016" spans="1:7">
      <c r="B1016" s="31"/>
      <c r="C1016" s="17"/>
      <c r="D1016" s="18"/>
      <c r="E1016" s="19"/>
      <c r="F1016" s="20"/>
      <c r="G1016" t="str">
        <f t="shared" si="35"/>
        <v>DIVISION 8 - DOORS AND WINDOWS</v>
      </c>
    </row>
    <row r="1017" spans="1:7">
      <c r="B1017" s="31"/>
      <c r="C1017" s="17"/>
      <c r="D1017" s="18"/>
      <c r="E1017" s="19"/>
      <c r="F1017" s="20"/>
      <c r="G1017" t="str">
        <f t="shared" si="35"/>
        <v>DIVISION 8 - DOORS AND WINDOWS</v>
      </c>
    </row>
    <row r="1018" spans="1:7">
      <c r="B1018" s="31"/>
      <c r="C1018" s="17"/>
      <c r="D1018" s="18"/>
      <c r="E1018" s="19"/>
      <c r="F1018" s="20"/>
      <c r="G1018" t="str">
        <f t="shared" si="35"/>
        <v>DIVISION 8 - DOORS AND WINDOWS</v>
      </c>
    </row>
    <row r="1019" spans="1:7">
      <c r="B1019" s="31"/>
      <c r="C1019" s="17"/>
      <c r="D1019" s="18"/>
      <c r="E1019" s="19"/>
      <c r="F1019" s="20"/>
      <c r="G1019" t="str">
        <f t="shared" si="35"/>
        <v>DIVISION 8 - DOORS AND WINDOWS</v>
      </c>
    </row>
    <row r="1020" spans="1:7">
      <c r="B1020" s="188" t="s">
        <v>4</v>
      </c>
      <c r="C1020" s="23"/>
      <c r="D1020" s="24"/>
      <c r="E1020" s="25"/>
      <c r="F1020" s="26">
        <f>SUM(F964:F969)</f>
        <v>1589821.88</v>
      </c>
      <c r="G1020" t="str">
        <f t="shared" si="35"/>
        <v>DIVISION 8 - DOORS AND WINDOWS</v>
      </c>
    </row>
    <row r="1021" spans="1:7">
      <c r="B1021" s="192" t="s">
        <v>363</v>
      </c>
      <c r="C1021" s="27"/>
      <c r="D1021" s="28"/>
      <c r="E1021" s="29"/>
      <c r="F1021" s="30"/>
      <c r="G1021" t="str">
        <f>B1021</f>
        <v>DIVISION 9 - FINISHES</v>
      </c>
    </row>
    <row r="1022" spans="1:7" ht="105">
      <c r="B1022" s="31" t="s">
        <v>338</v>
      </c>
      <c r="C1022" s="17"/>
      <c r="D1022" s="18"/>
      <c r="E1022" s="19"/>
      <c r="F1022" s="20"/>
      <c r="G1022" t="str">
        <f t="shared" ref="G1022:G1053" si="36">G1021</f>
        <v>DIVISION 9 - FINISHES</v>
      </c>
    </row>
    <row r="1023" spans="1:7" ht="75">
      <c r="A1023" t="s">
        <v>3371</v>
      </c>
      <c r="B1023" s="31" t="s">
        <v>339</v>
      </c>
      <c r="C1023" s="17" t="s">
        <v>8</v>
      </c>
      <c r="D1023" s="18">
        <v>20794</v>
      </c>
      <c r="E1023" s="19">
        <v>3.077</v>
      </c>
      <c r="F1023" s="21">
        <f t="shared" ref="F1023:F1030" si="37">E1023*D1023</f>
        <v>63983.137999999999</v>
      </c>
      <c r="G1023" t="str">
        <f t="shared" si="36"/>
        <v>DIVISION 9 - FINISHES</v>
      </c>
    </row>
    <row r="1024" spans="1:7">
      <c r="A1024" t="s">
        <v>3372</v>
      </c>
      <c r="B1024" s="31" t="s">
        <v>340</v>
      </c>
      <c r="C1024" s="17" t="s">
        <v>8</v>
      </c>
      <c r="D1024" s="18">
        <v>305</v>
      </c>
      <c r="E1024" s="19">
        <v>3.077</v>
      </c>
      <c r="F1024" s="21">
        <f t="shared" si="37"/>
        <v>938.48500000000001</v>
      </c>
      <c r="G1024" t="str">
        <f t="shared" si="36"/>
        <v>DIVISION 9 - FINISHES</v>
      </c>
    </row>
    <row r="1025" spans="1:7" ht="75">
      <c r="A1025" t="s">
        <v>3373</v>
      </c>
      <c r="B1025" s="31" t="s">
        <v>341</v>
      </c>
      <c r="C1025" s="17" t="s">
        <v>8</v>
      </c>
      <c r="D1025" s="18">
        <v>16469</v>
      </c>
      <c r="E1025" s="19">
        <v>6.7140000000000004</v>
      </c>
      <c r="F1025" s="21">
        <f t="shared" si="37"/>
        <v>110572.86600000001</v>
      </c>
      <c r="G1025" t="str">
        <f t="shared" si="36"/>
        <v>DIVISION 9 - FINISHES</v>
      </c>
    </row>
    <row r="1026" spans="1:7" ht="45">
      <c r="A1026" t="s">
        <v>3374</v>
      </c>
      <c r="B1026" s="31" t="s">
        <v>342</v>
      </c>
      <c r="C1026" s="17" t="s">
        <v>8</v>
      </c>
      <c r="D1026" s="18">
        <v>363</v>
      </c>
      <c r="E1026" s="19">
        <v>6.7140000000000004</v>
      </c>
      <c r="F1026" s="21">
        <f t="shared" si="37"/>
        <v>2437.1820000000002</v>
      </c>
      <c r="G1026" t="str">
        <f t="shared" si="36"/>
        <v>DIVISION 9 - FINISHES</v>
      </c>
    </row>
    <row r="1027" spans="1:7" ht="60">
      <c r="A1027" t="s">
        <v>3375</v>
      </c>
      <c r="B1027" s="31" t="s">
        <v>343</v>
      </c>
      <c r="C1027" s="17" t="s">
        <v>8</v>
      </c>
      <c r="D1027" s="18">
        <v>621</v>
      </c>
      <c r="E1027" s="19">
        <v>6.7140000000000004</v>
      </c>
      <c r="F1027" s="21">
        <f t="shared" si="37"/>
        <v>4169.3940000000002</v>
      </c>
      <c r="G1027" t="str">
        <f t="shared" si="36"/>
        <v>DIVISION 9 - FINISHES</v>
      </c>
    </row>
    <row r="1028" spans="1:7" ht="90">
      <c r="A1028" t="s">
        <v>3376</v>
      </c>
      <c r="B1028" s="31" t="s">
        <v>344</v>
      </c>
      <c r="C1028" s="17" t="s">
        <v>8</v>
      </c>
      <c r="D1028" s="18">
        <v>89</v>
      </c>
      <c r="E1028" s="19">
        <v>11.19</v>
      </c>
      <c r="F1028" s="21">
        <f t="shared" si="37"/>
        <v>995.91</v>
      </c>
      <c r="G1028" t="str">
        <f t="shared" si="36"/>
        <v>DIVISION 9 - FINISHES</v>
      </c>
    </row>
    <row r="1029" spans="1:7" ht="30">
      <c r="A1029" t="s">
        <v>3377</v>
      </c>
      <c r="B1029" s="31" t="s">
        <v>345</v>
      </c>
      <c r="C1029" s="17" t="s">
        <v>8</v>
      </c>
      <c r="D1029" s="18">
        <v>10118</v>
      </c>
      <c r="E1029" s="19">
        <v>8.952</v>
      </c>
      <c r="F1029" s="21">
        <f t="shared" si="37"/>
        <v>90576.335999999996</v>
      </c>
      <c r="G1029" t="str">
        <f t="shared" si="36"/>
        <v>DIVISION 9 - FINISHES</v>
      </c>
    </row>
    <row r="1030" spans="1:7" ht="30">
      <c r="A1030" t="s">
        <v>3378</v>
      </c>
      <c r="B1030" s="31" t="s">
        <v>346</v>
      </c>
      <c r="C1030" s="17" t="s">
        <v>8</v>
      </c>
      <c r="D1030" s="18">
        <v>1035</v>
      </c>
      <c r="E1030" s="19">
        <v>11.19</v>
      </c>
      <c r="F1030" s="21">
        <f t="shared" si="37"/>
        <v>11581.65</v>
      </c>
      <c r="G1030" t="str">
        <f t="shared" si="36"/>
        <v>DIVISION 9 - FINISHES</v>
      </c>
    </row>
    <row r="1031" spans="1:7">
      <c r="B1031" s="31"/>
      <c r="C1031" s="17"/>
      <c r="D1031" s="18"/>
      <c r="E1031" s="19"/>
      <c r="F1031" s="20"/>
      <c r="G1031" t="str">
        <f t="shared" si="36"/>
        <v>DIVISION 9 - FINISHES</v>
      </c>
    </row>
    <row r="1032" spans="1:7">
      <c r="B1032" s="31"/>
      <c r="C1032" s="17"/>
      <c r="D1032" s="18"/>
      <c r="E1032" s="19"/>
      <c r="F1032" s="20"/>
      <c r="G1032" t="str">
        <f t="shared" si="36"/>
        <v>DIVISION 9 - FINISHES</v>
      </c>
    </row>
    <row r="1033" spans="1:7">
      <c r="B1033" s="31"/>
      <c r="C1033" s="17"/>
      <c r="D1033" s="18"/>
      <c r="E1033" s="19"/>
      <c r="F1033" s="20"/>
      <c r="G1033" t="str">
        <f t="shared" si="36"/>
        <v>DIVISION 9 - FINISHES</v>
      </c>
    </row>
    <row r="1034" spans="1:7">
      <c r="B1034" s="31"/>
      <c r="C1034" s="17"/>
      <c r="D1034" s="18"/>
      <c r="E1034" s="19"/>
      <c r="F1034" s="20"/>
      <c r="G1034" t="str">
        <f t="shared" si="36"/>
        <v>DIVISION 9 - FINISHES</v>
      </c>
    </row>
    <row r="1035" spans="1:7">
      <c r="B1035" s="31"/>
      <c r="C1035" s="17"/>
      <c r="D1035" s="18"/>
      <c r="E1035" s="19"/>
      <c r="F1035" s="20"/>
      <c r="G1035" t="str">
        <f t="shared" si="36"/>
        <v>DIVISION 9 - FINISHES</v>
      </c>
    </row>
    <row r="1036" spans="1:7">
      <c r="B1036" s="31"/>
      <c r="C1036" s="17"/>
      <c r="D1036" s="18"/>
      <c r="E1036" s="19"/>
      <c r="F1036" s="20"/>
      <c r="G1036" t="str">
        <f t="shared" si="36"/>
        <v>DIVISION 9 - FINISHES</v>
      </c>
    </row>
    <row r="1037" spans="1:7">
      <c r="B1037" s="31"/>
      <c r="C1037" s="17"/>
      <c r="D1037" s="18"/>
      <c r="E1037" s="19"/>
      <c r="F1037" s="20"/>
      <c r="G1037" t="str">
        <f t="shared" si="36"/>
        <v>DIVISION 9 - FINISHES</v>
      </c>
    </row>
    <row r="1038" spans="1:7">
      <c r="B1038" s="31"/>
      <c r="C1038" s="17"/>
      <c r="D1038" s="18"/>
      <c r="E1038" s="19"/>
      <c r="F1038" s="20"/>
      <c r="G1038" t="str">
        <f t="shared" si="36"/>
        <v>DIVISION 9 - FINISHES</v>
      </c>
    </row>
    <row r="1039" spans="1:7">
      <c r="B1039" s="31"/>
      <c r="C1039" s="17"/>
      <c r="D1039" s="18"/>
      <c r="E1039" s="19"/>
      <c r="F1039" s="20"/>
      <c r="G1039" t="str">
        <f t="shared" si="36"/>
        <v>DIVISION 9 - FINISHES</v>
      </c>
    </row>
    <row r="1040" spans="1:7">
      <c r="B1040" s="31"/>
      <c r="C1040" s="17"/>
      <c r="D1040" s="18"/>
      <c r="E1040" s="19"/>
      <c r="F1040" s="20"/>
      <c r="G1040" t="str">
        <f t="shared" si="36"/>
        <v>DIVISION 9 - FINISHES</v>
      </c>
    </row>
    <row r="1041" spans="2:7">
      <c r="B1041" s="31"/>
      <c r="C1041" s="17"/>
      <c r="D1041" s="18"/>
      <c r="E1041" s="19"/>
      <c r="F1041" s="20"/>
      <c r="G1041" t="str">
        <f t="shared" si="36"/>
        <v>DIVISION 9 - FINISHES</v>
      </c>
    </row>
    <row r="1042" spans="2:7">
      <c r="B1042" s="31"/>
      <c r="C1042" s="17"/>
      <c r="D1042" s="18"/>
      <c r="E1042" s="19"/>
      <c r="F1042" s="20"/>
      <c r="G1042" t="str">
        <f t="shared" si="36"/>
        <v>DIVISION 9 - FINISHES</v>
      </c>
    </row>
    <row r="1043" spans="2:7">
      <c r="B1043" s="31"/>
      <c r="C1043" s="17"/>
      <c r="D1043" s="18"/>
      <c r="E1043" s="19"/>
      <c r="F1043" s="20"/>
      <c r="G1043" t="str">
        <f t="shared" si="36"/>
        <v>DIVISION 9 - FINISHES</v>
      </c>
    </row>
    <row r="1044" spans="2:7">
      <c r="B1044" s="31"/>
      <c r="C1044" s="17"/>
      <c r="D1044" s="18"/>
      <c r="E1044" s="19"/>
      <c r="F1044" s="20"/>
      <c r="G1044" t="str">
        <f t="shared" si="36"/>
        <v>DIVISION 9 - FINISHES</v>
      </c>
    </row>
    <row r="1045" spans="2:7">
      <c r="B1045" s="31"/>
      <c r="C1045" s="17"/>
      <c r="D1045" s="18"/>
      <c r="E1045" s="19"/>
      <c r="F1045" s="20"/>
      <c r="G1045" t="str">
        <f t="shared" si="36"/>
        <v>DIVISION 9 - FINISHES</v>
      </c>
    </row>
    <row r="1046" spans="2:7">
      <c r="B1046" s="31"/>
      <c r="C1046" s="17"/>
      <c r="D1046" s="18"/>
      <c r="E1046" s="19"/>
      <c r="F1046" s="20"/>
      <c r="G1046" t="str">
        <f t="shared" si="36"/>
        <v>DIVISION 9 - FINISHES</v>
      </c>
    </row>
    <row r="1047" spans="2:7">
      <c r="B1047" s="31"/>
      <c r="C1047" s="17"/>
      <c r="D1047" s="18"/>
      <c r="E1047" s="19"/>
      <c r="F1047" s="20"/>
      <c r="G1047" t="str">
        <f t="shared" si="36"/>
        <v>DIVISION 9 - FINISHES</v>
      </c>
    </row>
    <row r="1048" spans="2:7">
      <c r="B1048" s="31"/>
      <c r="C1048" s="17"/>
      <c r="D1048" s="18"/>
      <c r="E1048" s="19"/>
      <c r="F1048" s="20"/>
      <c r="G1048" t="str">
        <f t="shared" si="36"/>
        <v>DIVISION 9 - FINISHES</v>
      </c>
    </row>
    <row r="1049" spans="2:7">
      <c r="B1049" s="31"/>
      <c r="C1049" s="17"/>
      <c r="D1049" s="18"/>
      <c r="E1049" s="19"/>
      <c r="F1049" s="20"/>
      <c r="G1049" t="str">
        <f t="shared" si="36"/>
        <v>DIVISION 9 - FINISHES</v>
      </c>
    </row>
    <row r="1050" spans="2:7">
      <c r="B1050" s="31"/>
      <c r="C1050" s="17"/>
      <c r="D1050" s="18"/>
      <c r="E1050" s="19"/>
      <c r="F1050" s="20"/>
      <c r="G1050" t="str">
        <f t="shared" si="36"/>
        <v>DIVISION 9 - FINISHES</v>
      </c>
    </row>
    <row r="1051" spans="2:7">
      <c r="B1051" s="31"/>
      <c r="C1051" s="17"/>
      <c r="D1051" s="18"/>
      <c r="E1051" s="19"/>
      <c r="F1051" s="20"/>
      <c r="G1051" t="str">
        <f t="shared" si="36"/>
        <v>DIVISION 9 - FINISHES</v>
      </c>
    </row>
    <row r="1052" spans="2:7">
      <c r="B1052" s="31"/>
      <c r="C1052" s="17"/>
      <c r="D1052" s="18"/>
      <c r="E1052" s="19"/>
      <c r="F1052" s="20"/>
      <c r="G1052" t="str">
        <f t="shared" si="36"/>
        <v>DIVISION 9 - FINISHES</v>
      </c>
    </row>
    <row r="1053" spans="2:7">
      <c r="B1053" s="31"/>
      <c r="C1053" s="17"/>
      <c r="D1053" s="18"/>
      <c r="E1053" s="19"/>
      <c r="F1053" s="20"/>
      <c r="G1053" t="str">
        <f t="shared" si="36"/>
        <v>DIVISION 9 - FINISHES</v>
      </c>
    </row>
    <row r="1054" spans="2:7">
      <c r="B1054" s="188" t="s">
        <v>4</v>
      </c>
      <c r="C1054" s="23"/>
      <c r="D1054" s="24"/>
      <c r="E1054" s="25"/>
      <c r="F1054" s="26">
        <f>SUM(F1023:F1053)</f>
        <v>285254.96100000001</v>
      </c>
      <c r="G1054" t="str">
        <f t="shared" ref="G1054:G1085" si="38">G1053</f>
        <v>DIVISION 9 - FINISHES</v>
      </c>
    </row>
    <row r="1055" spans="2:7">
      <c r="B1055" s="192"/>
      <c r="C1055" s="27"/>
      <c r="D1055" s="28"/>
      <c r="E1055" s="29"/>
      <c r="F1055" s="30"/>
      <c r="G1055" t="str">
        <f t="shared" si="38"/>
        <v>DIVISION 9 - FINISHES</v>
      </c>
    </row>
    <row r="1056" spans="2:7" ht="90">
      <c r="B1056" s="31" t="s">
        <v>347</v>
      </c>
      <c r="C1056" s="17"/>
      <c r="D1056" s="18"/>
      <c r="E1056" s="19"/>
      <c r="F1056" s="20"/>
      <c r="G1056" t="str">
        <f t="shared" si="38"/>
        <v>DIVISION 9 - FINISHES</v>
      </c>
    </row>
    <row r="1057" spans="1:7">
      <c r="A1057" t="s">
        <v>3379</v>
      </c>
      <c r="B1057" s="31" t="s">
        <v>348</v>
      </c>
      <c r="C1057" s="17" t="s">
        <v>8</v>
      </c>
      <c r="D1057" s="18">
        <v>620</v>
      </c>
      <c r="E1057" s="19">
        <v>9.1419999999999995</v>
      </c>
      <c r="F1057" s="20">
        <f>E1057*D1057</f>
        <v>5668.04</v>
      </c>
      <c r="G1057" t="str">
        <f t="shared" si="38"/>
        <v>DIVISION 9 - FINISHES</v>
      </c>
    </row>
    <row r="1058" spans="1:7">
      <c r="A1058" t="s">
        <v>3380</v>
      </c>
      <c r="B1058" s="31" t="s">
        <v>349</v>
      </c>
      <c r="C1058" s="17" t="s">
        <v>8</v>
      </c>
      <c r="D1058" s="18">
        <v>152</v>
      </c>
      <c r="E1058" s="19">
        <v>9.1419999999999995</v>
      </c>
      <c r="F1058" s="20">
        <f t="shared" ref="F1058:F1071" si="39">E1058*D1058</f>
        <v>1389.5839999999998</v>
      </c>
      <c r="G1058" t="str">
        <f t="shared" si="38"/>
        <v>DIVISION 9 - FINISHES</v>
      </c>
    </row>
    <row r="1059" spans="1:7">
      <c r="A1059" t="s">
        <v>3381</v>
      </c>
      <c r="B1059" s="31" t="s">
        <v>350</v>
      </c>
      <c r="C1059" s="17" t="s">
        <v>8</v>
      </c>
      <c r="D1059" s="18">
        <v>49</v>
      </c>
      <c r="E1059" s="19">
        <v>11.38</v>
      </c>
      <c r="F1059" s="20">
        <f t="shared" si="39"/>
        <v>557.62</v>
      </c>
      <c r="G1059" t="str">
        <f t="shared" si="38"/>
        <v>DIVISION 9 - FINISHES</v>
      </c>
    </row>
    <row r="1060" spans="1:7">
      <c r="A1060" t="s">
        <v>3382</v>
      </c>
      <c r="B1060" s="31" t="s">
        <v>351</v>
      </c>
      <c r="C1060" s="17" t="s">
        <v>8</v>
      </c>
      <c r="D1060" s="18">
        <v>667</v>
      </c>
      <c r="E1060" s="19">
        <v>9.1419999999999995</v>
      </c>
      <c r="F1060" s="20">
        <f t="shared" si="39"/>
        <v>6097.7139999999999</v>
      </c>
      <c r="G1060" t="str">
        <f t="shared" si="38"/>
        <v>DIVISION 9 - FINISHES</v>
      </c>
    </row>
    <row r="1061" spans="1:7">
      <c r="A1061" t="s">
        <v>3383</v>
      </c>
      <c r="B1061" s="31" t="s">
        <v>352</v>
      </c>
      <c r="C1061" s="17" t="s">
        <v>8</v>
      </c>
      <c r="D1061" s="18">
        <v>425</v>
      </c>
      <c r="E1061" s="19">
        <v>9.1419999999999995</v>
      </c>
      <c r="F1061" s="20">
        <f t="shared" si="39"/>
        <v>3885.35</v>
      </c>
      <c r="G1061" t="str">
        <f t="shared" si="38"/>
        <v>DIVISION 9 - FINISHES</v>
      </c>
    </row>
    <row r="1062" spans="1:7">
      <c r="A1062" t="s">
        <v>3384</v>
      </c>
      <c r="B1062" s="31" t="s">
        <v>353</v>
      </c>
      <c r="C1062" s="17" t="s">
        <v>8</v>
      </c>
      <c r="D1062" s="18">
        <v>443</v>
      </c>
      <c r="E1062" s="19">
        <v>11.38</v>
      </c>
      <c r="F1062" s="20">
        <f t="shared" si="39"/>
        <v>5041.34</v>
      </c>
      <c r="G1062" t="str">
        <f t="shared" si="38"/>
        <v>DIVISION 9 - FINISHES</v>
      </c>
    </row>
    <row r="1063" spans="1:7">
      <c r="A1063" t="s">
        <v>3385</v>
      </c>
      <c r="B1063" s="31" t="s">
        <v>354</v>
      </c>
      <c r="C1063" s="17" t="s">
        <v>8</v>
      </c>
      <c r="D1063" s="18">
        <v>3141</v>
      </c>
      <c r="E1063" s="19">
        <v>9.4</v>
      </c>
      <c r="F1063" s="20">
        <f t="shared" si="39"/>
        <v>29525.4</v>
      </c>
      <c r="G1063" t="str">
        <f t="shared" si="38"/>
        <v>DIVISION 9 - FINISHES</v>
      </c>
    </row>
    <row r="1064" spans="1:7">
      <c r="A1064" t="s">
        <v>3386</v>
      </c>
      <c r="B1064" s="31" t="s">
        <v>355</v>
      </c>
      <c r="C1064" s="17" t="s">
        <v>8</v>
      </c>
      <c r="D1064" s="18">
        <v>216</v>
      </c>
      <c r="E1064" s="19">
        <v>3.9169999999999998</v>
      </c>
      <c r="F1064" s="20">
        <f t="shared" si="39"/>
        <v>846.072</v>
      </c>
      <c r="G1064" t="str">
        <f t="shared" si="38"/>
        <v>DIVISION 9 - FINISHES</v>
      </c>
    </row>
    <row r="1065" spans="1:7">
      <c r="A1065" t="s">
        <v>3387</v>
      </c>
      <c r="B1065" s="31" t="s">
        <v>356</v>
      </c>
      <c r="C1065" s="17" t="s">
        <v>8</v>
      </c>
      <c r="D1065" s="18">
        <v>731</v>
      </c>
      <c r="E1065" s="19">
        <v>3.9169999999999998</v>
      </c>
      <c r="F1065" s="20">
        <f t="shared" si="39"/>
        <v>2863.3269999999998</v>
      </c>
      <c r="G1065" t="str">
        <f t="shared" si="38"/>
        <v>DIVISION 9 - FINISHES</v>
      </c>
    </row>
    <row r="1066" spans="1:7" ht="60">
      <c r="B1066" s="31" t="s">
        <v>357</v>
      </c>
      <c r="C1066" s="17"/>
      <c r="D1066" s="18"/>
      <c r="E1066" s="19"/>
      <c r="F1066" s="20"/>
      <c r="G1066" t="str">
        <f t="shared" si="38"/>
        <v>DIVISION 9 - FINISHES</v>
      </c>
    </row>
    <row r="1067" spans="1:7">
      <c r="A1067" t="s">
        <v>3388</v>
      </c>
      <c r="B1067" s="31" t="s">
        <v>358</v>
      </c>
      <c r="C1067" s="17" t="s">
        <v>8</v>
      </c>
      <c r="D1067" s="18">
        <v>1265</v>
      </c>
      <c r="E1067" s="19">
        <v>5.2590000000000003</v>
      </c>
      <c r="F1067" s="20">
        <f t="shared" si="39"/>
        <v>6652.6350000000002</v>
      </c>
      <c r="G1067" t="str">
        <f t="shared" si="38"/>
        <v>DIVISION 9 - FINISHES</v>
      </c>
    </row>
    <row r="1068" spans="1:7">
      <c r="A1068" t="s">
        <v>3389</v>
      </c>
      <c r="B1068" s="31" t="s">
        <v>359</v>
      </c>
      <c r="C1068" s="17" t="s">
        <v>8</v>
      </c>
      <c r="D1068" s="18">
        <v>937</v>
      </c>
      <c r="E1068" s="19">
        <v>1.958</v>
      </c>
      <c r="F1068" s="20">
        <f t="shared" si="39"/>
        <v>1834.646</v>
      </c>
      <c r="G1068" t="str">
        <f t="shared" si="38"/>
        <v>DIVISION 9 - FINISHES</v>
      </c>
    </row>
    <row r="1069" spans="1:7" ht="30">
      <c r="B1069" s="31" t="s">
        <v>360</v>
      </c>
      <c r="C1069" s="17"/>
      <c r="D1069" s="18"/>
      <c r="E1069" s="19"/>
      <c r="F1069" s="20"/>
      <c r="G1069" t="str">
        <f t="shared" si="38"/>
        <v>DIVISION 9 - FINISHES</v>
      </c>
    </row>
    <row r="1070" spans="1:7" ht="30">
      <c r="A1070" t="s">
        <v>3390</v>
      </c>
      <c r="B1070" s="31" t="s">
        <v>361</v>
      </c>
      <c r="C1070" s="17" t="s">
        <v>8</v>
      </c>
      <c r="D1070" s="18">
        <v>3955</v>
      </c>
      <c r="E1070" s="19">
        <v>6.6230000000000002</v>
      </c>
      <c r="F1070" s="21">
        <f t="shared" si="39"/>
        <v>26193.965</v>
      </c>
      <c r="G1070" t="str">
        <f t="shared" si="38"/>
        <v>DIVISION 9 - FINISHES</v>
      </c>
    </row>
    <row r="1071" spans="1:7" ht="45">
      <c r="A1071" t="s">
        <v>3391</v>
      </c>
      <c r="B1071" s="31" t="s">
        <v>362</v>
      </c>
      <c r="C1071" s="17" t="s">
        <v>8</v>
      </c>
      <c r="D1071" s="18">
        <v>36</v>
      </c>
      <c r="E1071" s="19">
        <v>6.7489999999999997</v>
      </c>
      <c r="F1071" s="21">
        <f t="shared" si="39"/>
        <v>242.964</v>
      </c>
      <c r="G1071" t="str">
        <f t="shared" si="38"/>
        <v>DIVISION 9 - FINISHES</v>
      </c>
    </row>
    <row r="1072" spans="1:7">
      <c r="B1072" s="31"/>
      <c r="C1072" s="17"/>
      <c r="D1072" s="18"/>
      <c r="E1072" s="19"/>
      <c r="F1072" s="20"/>
      <c r="G1072" t="str">
        <f t="shared" si="38"/>
        <v>DIVISION 9 - FINISHES</v>
      </c>
    </row>
    <row r="1073" spans="2:7">
      <c r="B1073" s="31"/>
      <c r="C1073" s="17"/>
      <c r="D1073" s="18"/>
      <c r="E1073" s="19"/>
      <c r="F1073" s="20"/>
      <c r="G1073" t="str">
        <f t="shared" si="38"/>
        <v>DIVISION 9 - FINISHES</v>
      </c>
    </row>
    <row r="1074" spans="2:7">
      <c r="B1074" s="31"/>
      <c r="C1074" s="17"/>
      <c r="D1074" s="18"/>
      <c r="E1074" s="19"/>
      <c r="F1074" s="20"/>
      <c r="G1074" t="str">
        <f t="shared" si="38"/>
        <v>DIVISION 9 - FINISHES</v>
      </c>
    </row>
    <row r="1075" spans="2:7">
      <c r="B1075" s="31"/>
      <c r="C1075" s="17"/>
      <c r="D1075" s="18"/>
      <c r="E1075" s="19"/>
      <c r="F1075" s="20"/>
      <c r="G1075" t="str">
        <f t="shared" si="38"/>
        <v>DIVISION 9 - FINISHES</v>
      </c>
    </row>
    <row r="1076" spans="2:7">
      <c r="B1076" s="31"/>
      <c r="C1076" s="17"/>
      <c r="D1076" s="18"/>
      <c r="E1076" s="19"/>
      <c r="F1076" s="20"/>
      <c r="G1076" t="str">
        <f t="shared" si="38"/>
        <v>DIVISION 9 - FINISHES</v>
      </c>
    </row>
    <row r="1077" spans="2:7">
      <c r="B1077" s="31"/>
      <c r="C1077" s="17"/>
      <c r="D1077" s="18"/>
      <c r="E1077" s="19"/>
      <c r="F1077" s="20"/>
      <c r="G1077" t="str">
        <f t="shared" si="38"/>
        <v>DIVISION 9 - FINISHES</v>
      </c>
    </row>
    <row r="1078" spans="2:7">
      <c r="B1078" s="31"/>
      <c r="C1078" s="17"/>
      <c r="D1078" s="18"/>
      <c r="E1078" s="19"/>
      <c r="F1078" s="20"/>
      <c r="G1078" t="str">
        <f t="shared" si="38"/>
        <v>DIVISION 9 - FINISHES</v>
      </c>
    </row>
    <row r="1079" spans="2:7">
      <c r="B1079" s="31"/>
      <c r="C1079" s="17"/>
      <c r="D1079" s="18"/>
      <c r="E1079" s="19"/>
      <c r="F1079" s="20"/>
      <c r="G1079" t="str">
        <f t="shared" si="38"/>
        <v>DIVISION 9 - FINISHES</v>
      </c>
    </row>
    <row r="1080" spans="2:7">
      <c r="B1080" s="31"/>
      <c r="C1080" s="17"/>
      <c r="D1080" s="18"/>
      <c r="E1080" s="19"/>
      <c r="F1080" s="20"/>
      <c r="G1080" t="str">
        <f t="shared" si="38"/>
        <v>DIVISION 9 - FINISHES</v>
      </c>
    </row>
    <row r="1081" spans="2:7">
      <c r="B1081" s="31"/>
      <c r="C1081" s="17"/>
      <c r="D1081" s="18"/>
      <c r="E1081" s="19"/>
      <c r="F1081" s="20"/>
      <c r="G1081" t="str">
        <f t="shared" si="38"/>
        <v>DIVISION 9 - FINISHES</v>
      </c>
    </row>
    <row r="1082" spans="2:7">
      <c r="B1082" s="31"/>
      <c r="C1082" s="17"/>
      <c r="D1082" s="18"/>
      <c r="E1082" s="19"/>
      <c r="F1082" s="20"/>
      <c r="G1082" t="str">
        <f t="shared" si="38"/>
        <v>DIVISION 9 - FINISHES</v>
      </c>
    </row>
    <row r="1083" spans="2:7">
      <c r="B1083" s="31"/>
      <c r="C1083" s="17"/>
      <c r="D1083" s="18"/>
      <c r="E1083" s="19"/>
      <c r="F1083" s="20"/>
      <c r="G1083" t="str">
        <f t="shared" si="38"/>
        <v>DIVISION 9 - FINISHES</v>
      </c>
    </row>
    <row r="1084" spans="2:7">
      <c r="B1084" s="31"/>
      <c r="C1084" s="17"/>
      <c r="D1084" s="18"/>
      <c r="E1084" s="19"/>
      <c r="F1084" s="20"/>
      <c r="G1084" t="str">
        <f t="shared" si="38"/>
        <v>DIVISION 9 - FINISHES</v>
      </c>
    </row>
    <row r="1085" spans="2:7">
      <c r="B1085" s="31"/>
      <c r="C1085" s="17"/>
      <c r="D1085" s="18"/>
      <c r="E1085" s="19"/>
      <c r="F1085" s="20"/>
      <c r="G1085" t="str">
        <f t="shared" si="38"/>
        <v>DIVISION 9 - FINISHES</v>
      </c>
    </row>
    <row r="1086" spans="2:7">
      <c r="B1086" s="31"/>
      <c r="C1086" s="17"/>
      <c r="D1086" s="18"/>
      <c r="E1086" s="19"/>
      <c r="F1086" s="20"/>
      <c r="G1086" t="str">
        <f t="shared" ref="G1086:G1117" si="40">G1085</f>
        <v>DIVISION 9 - FINISHES</v>
      </c>
    </row>
    <row r="1087" spans="2:7">
      <c r="B1087" s="31"/>
      <c r="C1087" s="17"/>
      <c r="D1087" s="18"/>
      <c r="E1087" s="19"/>
      <c r="F1087" s="20"/>
      <c r="G1087" t="str">
        <f t="shared" si="40"/>
        <v>DIVISION 9 - FINISHES</v>
      </c>
    </row>
    <row r="1088" spans="2:7">
      <c r="B1088" s="31"/>
      <c r="C1088" s="17"/>
      <c r="D1088" s="18"/>
      <c r="E1088" s="19"/>
      <c r="F1088" s="20"/>
      <c r="G1088" t="str">
        <f t="shared" si="40"/>
        <v>DIVISION 9 - FINISHES</v>
      </c>
    </row>
    <row r="1089" spans="2:7">
      <c r="B1089" s="31"/>
      <c r="C1089" s="17"/>
      <c r="D1089" s="18"/>
      <c r="E1089" s="19"/>
      <c r="F1089" s="20"/>
      <c r="G1089" t="str">
        <f t="shared" si="40"/>
        <v>DIVISION 9 - FINISHES</v>
      </c>
    </row>
    <row r="1090" spans="2:7">
      <c r="B1090" s="31"/>
      <c r="C1090" s="17"/>
      <c r="D1090" s="18"/>
      <c r="E1090" s="19"/>
      <c r="F1090" s="20"/>
      <c r="G1090" t="str">
        <f t="shared" si="40"/>
        <v>DIVISION 9 - FINISHES</v>
      </c>
    </row>
    <row r="1091" spans="2:7">
      <c r="B1091" s="31"/>
      <c r="C1091" s="17"/>
      <c r="D1091" s="18"/>
      <c r="E1091" s="19"/>
      <c r="F1091" s="20"/>
      <c r="G1091" t="str">
        <f t="shared" si="40"/>
        <v>DIVISION 9 - FINISHES</v>
      </c>
    </row>
    <row r="1092" spans="2:7">
      <c r="B1092" s="31"/>
      <c r="C1092" s="17"/>
      <c r="D1092" s="18"/>
      <c r="E1092" s="19"/>
      <c r="F1092" s="20"/>
      <c r="G1092" t="str">
        <f t="shared" si="40"/>
        <v>DIVISION 9 - FINISHES</v>
      </c>
    </row>
    <row r="1093" spans="2:7">
      <c r="B1093" s="31"/>
      <c r="C1093" s="17"/>
      <c r="D1093" s="18"/>
      <c r="E1093" s="19"/>
      <c r="F1093" s="20"/>
      <c r="G1093" t="str">
        <f t="shared" si="40"/>
        <v>DIVISION 9 - FINISHES</v>
      </c>
    </row>
    <row r="1094" spans="2:7">
      <c r="B1094" s="31"/>
      <c r="C1094" s="17"/>
      <c r="D1094" s="18"/>
      <c r="E1094" s="19"/>
      <c r="F1094" s="20"/>
      <c r="G1094" t="str">
        <f t="shared" si="40"/>
        <v>DIVISION 9 - FINISHES</v>
      </c>
    </row>
    <row r="1095" spans="2:7">
      <c r="B1095" s="31"/>
      <c r="C1095" s="17"/>
      <c r="D1095" s="18"/>
      <c r="E1095" s="19"/>
      <c r="F1095" s="20"/>
      <c r="G1095" t="str">
        <f t="shared" si="40"/>
        <v>DIVISION 9 - FINISHES</v>
      </c>
    </row>
    <row r="1096" spans="2:7">
      <c r="B1096" s="31"/>
      <c r="C1096" s="17"/>
      <c r="D1096" s="18"/>
      <c r="E1096" s="19"/>
      <c r="F1096" s="20"/>
      <c r="G1096" t="str">
        <f t="shared" si="40"/>
        <v>DIVISION 9 - FINISHES</v>
      </c>
    </row>
    <row r="1097" spans="2:7">
      <c r="B1097" s="31"/>
      <c r="C1097" s="17"/>
      <c r="D1097" s="18"/>
      <c r="E1097" s="19"/>
      <c r="F1097" s="20"/>
      <c r="G1097" t="str">
        <f t="shared" si="40"/>
        <v>DIVISION 9 - FINISHES</v>
      </c>
    </row>
    <row r="1098" spans="2:7">
      <c r="B1098" s="31"/>
      <c r="C1098" s="17"/>
      <c r="D1098" s="18"/>
      <c r="E1098" s="19"/>
      <c r="F1098" s="20"/>
      <c r="G1098" t="str">
        <f t="shared" si="40"/>
        <v>DIVISION 9 - FINISHES</v>
      </c>
    </row>
    <row r="1099" spans="2:7">
      <c r="B1099" s="31"/>
      <c r="C1099" s="17"/>
      <c r="D1099" s="18"/>
      <c r="E1099" s="19"/>
      <c r="F1099" s="20"/>
      <c r="G1099" t="str">
        <f t="shared" si="40"/>
        <v>DIVISION 9 - FINISHES</v>
      </c>
    </row>
    <row r="1100" spans="2:7">
      <c r="B1100" s="31"/>
      <c r="C1100" s="17"/>
      <c r="D1100" s="18"/>
      <c r="E1100" s="19"/>
      <c r="F1100" s="20"/>
      <c r="G1100" t="str">
        <f t="shared" si="40"/>
        <v>DIVISION 9 - FINISHES</v>
      </c>
    </row>
    <row r="1101" spans="2:7">
      <c r="B1101" s="31"/>
      <c r="C1101" s="17"/>
      <c r="D1101" s="18"/>
      <c r="E1101" s="19"/>
      <c r="F1101" s="20"/>
      <c r="G1101" t="str">
        <f t="shared" si="40"/>
        <v>DIVISION 9 - FINISHES</v>
      </c>
    </row>
    <row r="1102" spans="2:7">
      <c r="B1102" s="188" t="s">
        <v>4</v>
      </c>
      <c r="C1102" s="23"/>
      <c r="D1102" s="24"/>
      <c r="E1102" s="25"/>
      <c r="F1102" s="26">
        <f>SUM(F1057:F1071)</f>
        <v>90798.657000000007</v>
      </c>
      <c r="G1102" t="str">
        <f t="shared" si="40"/>
        <v>DIVISION 9 - FINISHES</v>
      </c>
    </row>
    <row r="1103" spans="2:7">
      <c r="B1103" s="192"/>
      <c r="C1103" s="27"/>
      <c r="D1103" s="28"/>
      <c r="E1103" s="29"/>
      <c r="F1103" s="30"/>
      <c r="G1103" t="str">
        <f t="shared" si="40"/>
        <v>DIVISION 9 - FINISHES</v>
      </c>
    </row>
    <row r="1104" spans="2:7">
      <c r="B1104" s="31" t="s">
        <v>363</v>
      </c>
      <c r="C1104" s="17"/>
      <c r="D1104" s="18"/>
      <c r="E1104" s="19"/>
      <c r="F1104" s="20"/>
      <c r="G1104" t="str">
        <f t="shared" si="40"/>
        <v>DIVISION 9 - FINISHES</v>
      </c>
    </row>
    <row r="1105" spans="1:7" ht="30">
      <c r="A1105" t="s">
        <v>3392</v>
      </c>
      <c r="B1105" s="31" t="s">
        <v>364</v>
      </c>
      <c r="C1105" s="17" t="s">
        <v>8</v>
      </c>
      <c r="D1105" s="18">
        <v>378</v>
      </c>
      <c r="E1105" s="19">
        <v>67.14</v>
      </c>
      <c r="F1105" s="21">
        <f>E1105*D1105</f>
        <v>25378.920000000002</v>
      </c>
      <c r="G1105" t="str">
        <f t="shared" si="40"/>
        <v>DIVISION 9 - FINISHES</v>
      </c>
    </row>
    <row r="1106" spans="1:7" ht="30">
      <c r="A1106" t="s">
        <v>3393</v>
      </c>
      <c r="B1106" s="31" t="s">
        <v>365</v>
      </c>
      <c r="C1106" s="17" t="s">
        <v>8</v>
      </c>
      <c r="D1106" s="18">
        <v>171</v>
      </c>
      <c r="E1106" s="19">
        <v>67.14</v>
      </c>
      <c r="F1106" s="21">
        <f t="shared" ref="F1106:F1120" si="41">E1106*D1106</f>
        <v>11480.94</v>
      </c>
      <c r="G1106" t="str">
        <f t="shared" si="40"/>
        <v>DIVISION 9 - FINISHES</v>
      </c>
    </row>
    <row r="1107" spans="1:7" ht="60">
      <c r="B1107" s="31" t="s">
        <v>366</v>
      </c>
      <c r="C1107" s="17"/>
      <c r="D1107" s="18"/>
      <c r="E1107" s="19"/>
      <c r="F1107" s="21"/>
      <c r="G1107" t="str">
        <f t="shared" si="40"/>
        <v>DIVISION 9 - FINISHES</v>
      </c>
    </row>
    <row r="1108" spans="1:7">
      <c r="A1108" t="s">
        <v>3394</v>
      </c>
      <c r="B1108" s="22" t="s">
        <v>367</v>
      </c>
      <c r="C1108" s="17" t="s">
        <v>8</v>
      </c>
      <c r="D1108" s="18">
        <v>4171</v>
      </c>
      <c r="E1108" s="19">
        <v>33.57</v>
      </c>
      <c r="F1108" s="21">
        <f t="shared" si="41"/>
        <v>140020.47</v>
      </c>
      <c r="G1108" t="str">
        <f t="shared" si="40"/>
        <v>DIVISION 9 - FINISHES</v>
      </c>
    </row>
    <row r="1109" spans="1:7">
      <c r="A1109" t="s">
        <v>3395</v>
      </c>
      <c r="B1109" s="22" t="s">
        <v>368</v>
      </c>
      <c r="C1109" s="17" t="s">
        <v>8</v>
      </c>
      <c r="D1109" s="18">
        <v>982</v>
      </c>
      <c r="E1109" s="19">
        <v>39.164999999999999</v>
      </c>
      <c r="F1109" s="21">
        <f t="shared" si="41"/>
        <v>38460.03</v>
      </c>
      <c r="G1109" t="str">
        <f t="shared" si="40"/>
        <v>DIVISION 9 - FINISHES</v>
      </c>
    </row>
    <row r="1110" spans="1:7">
      <c r="A1110" t="s">
        <v>3396</v>
      </c>
      <c r="B1110" s="22" t="s">
        <v>369</v>
      </c>
      <c r="C1110" s="17" t="s">
        <v>8</v>
      </c>
      <c r="D1110" s="18">
        <v>386</v>
      </c>
      <c r="E1110" s="19">
        <v>39.164999999999999</v>
      </c>
      <c r="F1110" s="21">
        <f t="shared" si="41"/>
        <v>15117.69</v>
      </c>
      <c r="G1110" t="str">
        <f t="shared" si="40"/>
        <v>DIVISION 9 - FINISHES</v>
      </c>
    </row>
    <row r="1111" spans="1:7" ht="15.75">
      <c r="B1111" s="41" t="s">
        <v>370</v>
      </c>
      <c r="C1111" s="17"/>
      <c r="D1111" s="18"/>
      <c r="E1111" s="19"/>
      <c r="F1111" s="21"/>
      <c r="G1111" t="str">
        <f t="shared" si="40"/>
        <v>DIVISION 9 - FINISHES</v>
      </c>
    </row>
    <row r="1112" spans="1:7" ht="30">
      <c r="A1112" t="s">
        <v>3397</v>
      </c>
      <c r="B1112" s="22" t="s">
        <v>371</v>
      </c>
      <c r="C1112" s="17" t="s">
        <v>8</v>
      </c>
      <c r="D1112" s="18">
        <v>218</v>
      </c>
      <c r="E1112" s="19">
        <v>8.952</v>
      </c>
      <c r="F1112" s="21">
        <f t="shared" si="41"/>
        <v>1951.5360000000001</v>
      </c>
      <c r="G1112" t="str">
        <f t="shared" si="40"/>
        <v>DIVISION 9 - FINISHES</v>
      </c>
    </row>
    <row r="1113" spans="1:7">
      <c r="A1113" t="s">
        <v>3398</v>
      </c>
      <c r="B1113" s="22" t="s">
        <v>372</v>
      </c>
      <c r="C1113" s="17" t="s">
        <v>26</v>
      </c>
      <c r="D1113" s="18">
        <v>6240</v>
      </c>
      <c r="E1113" s="19">
        <v>1.399</v>
      </c>
      <c r="F1113" s="21">
        <f t="shared" si="41"/>
        <v>8729.76</v>
      </c>
      <c r="G1113" t="str">
        <f t="shared" si="40"/>
        <v>DIVISION 9 - FINISHES</v>
      </c>
    </row>
    <row r="1114" spans="1:7" ht="75.75">
      <c r="A1114" t="s">
        <v>3399</v>
      </c>
      <c r="B1114" s="31" t="s">
        <v>765</v>
      </c>
      <c r="C1114" s="17" t="s">
        <v>8</v>
      </c>
      <c r="D1114" s="18">
        <v>11678</v>
      </c>
      <c r="E1114" s="19">
        <v>10.631</v>
      </c>
      <c r="F1114" s="21">
        <f t="shared" si="41"/>
        <v>124148.818</v>
      </c>
      <c r="G1114" t="str">
        <f t="shared" si="40"/>
        <v>DIVISION 9 - FINISHES</v>
      </c>
    </row>
    <row r="1115" spans="1:7">
      <c r="A1115" t="s">
        <v>3400</v>
      </c>
      <c r="B1115" s="22" t="s">
        <v>374</v>
      </c>
      <c r="C1115" s="17" t="s">
        <v>8</v>
      </c>
      <c r="D1115" s="18">
        <v>928</v>
      </c>
      <c r="E1115" s="19">
        <v>33.57</v>
      </c>
      <c r="F1115" s="20">
        <f t="shared" si="41"/>
        <v>31152.959999999999</v>
      </c>
      <c r="G1115" t="str">
        <f t="shared" si="40"/>
        <v>DIVISION 9 - FINISHES</v>
      </c>
    </row>
    <row r="1116" spans="1:7">
      <c r="A1116" t="s">
        <v>3401</v>
      </c>
      <c r="B1116" s="22" t="s">
        <v>375</v>
      </c>
      <c r="C1116" s="17" t="s">
        <v>8</v>
      </c>
      <c r="D1116" s="18">
        <v>85</v>
      </c>
      <c r="E1116" s="19">
        <v>14.855</v>
      </c>
      <c r="F1116" s="20">
        <f t="shared" si="41"/>
        <v>1262.675</v>
      </c>
      <c r="G1116" t="str">
        <f t="shared" si="40"/>
        <v>DIVISION 9 - FINISHES</v>
      </c>
    </row>
    <row r="1117" spans="1:7">
      <c r="A1117" t="s">
        <v>3402</v>
      </c>
      <c r="B1117" s="22" t="s">
        <v>376</v>
      </c>
      <c r="C1117" s="17" t="s">
        <v>8</v>
      </c>
      <c r="D1117" s="18">
        <v>97</v>
      </c>
      <c r="E1117" s="19">
        <v>13.428000000000001</v>
      </c>
      <c r="F1117" s="20">
        <f t="shared" si="41"/>
        <v>1302.5160000000001</v>
      </c>
      <c r="G1117" t="str">
        <f t="shared" si="40"/>
        <v>DIVISION 9 - FINISHES</v>
      </c>
    </row>
    <row r="1118" spans="1:7">
      <c r="A1118" t="s">
        <v>3403</v>
      </c>
      <c r="B1118" s="22" t="s">
        <v>377</v>
      </c>
      <c r="C1118" s="17" t="s">
        <v>8</v>
      </c>
      <c r="D1118" s="18">
        <v>96</v>
      </c>
      <c r="E1118" s="19">
        <v>13.428000000000001</v>
      </c>
      <c r="F1118" s="20">
        <f t="shared" si="41"/>
        <v>1289.0880000000002</v>
      </c>
      <c r="G1118" t="str">
        <f t="shared" ref="G1118:G1149" si="42">G1117</f>
        <v>DIVISION 9 - FINISHES</v>
      </c>
    </row>
    <row r="1119" spans="1:7" ht="60">
      <c r="B1119" s="31" t="s">
        <v>378</v>
      </c>
      <c r="C1119" s="17"/>
      <c r="D1119" s="18"/>
      <c r="E1119" s="19"/>
      <c r="F1119" s="20"/>
      <c r="G1119" t="str">
        <f t="shared" si="42"/>
        <v>DIVISION 9 - FINISHES</v>
      </c>
    </row>
    <row r="1120" spans="1:7">
      <c r="A1120" t="s">
        <v>3404</v>
      </c>
      <c r="B1120" s="22" t="s">
        <v>379</v>
      </c>
      <c r="C1120" s="17" t="s">
        <v>8</v>
      </c>
      <c r="D1120" s="18">
        <v>365</v>
      </c>
      <c r="E1120" s="19">
        <v>33.57</v>
      </c>
      <c r="F1120" s="42">
        <f t="shared" si="41"/>
        <v>12253.05</v>
      </c>
      <c r="G1120" t="str">
        <f t="shared" si="42"/>
        <v>DIVISION 9 - FINISHES</v>
      </c>
    </row>
    <row r="1121" spans="1:7">
      <c r="A1121" t="s">
        <v>3405</v>
      </c>
      <c r="B1121" s="196" t="s">
        <v>380</v>
      </c>
      <c r="C1121" s="43" t="s">
        <v>8</v>
      </c>
      <c r="D1121" s="33">
        <v>226</v>
      </c>
      <c r="E1121" s="34">
        <v>39.164999999999999</v>
      </c>
      <c r="F1121" s="42">
        <f>E1121*D1121</f>
        <v>8851.2899999999991</v>
      </c>
      <c r="G1121" t="str">
        <f t="shared" si="42"/>
        <v>DIVISION 9 - FINISHES</v>
      </c>
    </row>
    <row r="1122" spans="1:7">
      <c r="A1122" t="s">
        <v>3406</v>
      </c>
      <c r="B1122" s="196" t="s">
        <v>381</v>
      </c>
      <c r="C1122" s="43" t="s">
        <v>26</v>
      </c>
      <c r="D1122" s="33">
        <v>852</v>
      </c>
      <c r="E1122" s="34">
        <v>4.476</v>
      </c>
      <c r="F1122" s="42">
        <f t="shared" ref="F1122:F1130" si="43">E1122*D1122</f>
        <v>3813.5520000000001</v>
      </c>
      <c r="G1122" t="str">
        <f t="shared" si="42"/>
        <v>DIVISION 9 - FINISHES</v>
      </c>
    </row>
    <row r="1123" spans="1:7" ht="45">
      <c r="A1123" t="s">
        <v>3407</v>
      </c>
      <c r="B1123" s="31" t="s">
        <v>382</v>
      </c>
      <c r="C1123" s="43" t="s">
        <v>26</v>
      </c>
      <c r="D1123" s="33">
        <v>66</v>
      </c>
      <c r="E1123" s="34">
        <v>6.7140000000000004</v>
      </c>
      <c r="F1123" s="42">
        <f t="shared" si="43"/>
        <v>443.12400000000002</v>
      </c>
      <c r="G1123" t="str">
        <f t="shared" si="42"/>
        <v>DIVISION 9 - FINISHES</v>
      </c>
    </row>
    <row r="1124" spans="1:7" ht="75">
      <c r="A1124" t="s">
        <v>3408</v>
      </c>
      <c r="B1124" s="22" t="s">
        <v>383</v>
      </c>
      <c r="C1124" s="43" t="s">
        <v>26</v>
      </c>
      <c r="D1124" s="33">
        <v>95</v>
      </c>
      <c r="E1124" s="34">
        <v>72.734999999999999</v>
      </c>
      <c r="F1124" s="42">
        <f t="shared" si="43"/>
        <v>6909.8249999999998</v>
      </c>
      <c r="G1124" t="str">
        <f t="shared" si="42"/>
        <v>DIVISION 9 - FINISHES</v>
      </c>
    </row>
    <row r="1125" spans="1:7">
      <c r="B1125" s="197" t="s">
        <v>384</v>
      </c>
      <c r="C1125" s="43"/>
      <c r="D1125" s="33"/>
      <c r="E1125" s="34"/>
      <c r="F1125" s="42"/>
      <c r="G1125" t="str">
        <f t="shared" si="42"/>
        <v>DIVISION 9 - FINISHES</v>
      </c>
    </row>
    <row r="1126" spans="1:7" ht="60">
      <c r="B1126" s="22" t="s">
        <v>385</v>
      </c>
      <c r="C1126" s="43"/>
      <c r="D1126" s="33"/>
      <c r="E1126" s="34"/>
      <c r="F1126" s="42"/>
      <c r="G1126" t="str">
        <f t="shared" si="42"/>
        <v>DIVISION 9 - FINISHES</v>
      </c>
    </row>
    <row r="1127" spans="1:7">
      <c r="A1127" t="s">
        <v>3409</v>
      </c>
      <c r="B1127" s="196" t="s">
        <v>386</v>
      </c>
      <c r="C1127" s="43" t="s">
        <v>8</v>
      </c>
      <c r="D1127" s="33">
        <v>16480</v>
      </c>
      <c r="E1127" s="34">
        <v>1.679</v>
      </c>
      <c r="F1127" s="42">
        <f t="shared" si="43"/>
        <v>27669.920000000002</v>
      </c>
      <c r="G1127" t="str">
        <f t="shared" si="42"/>
        <v>DIVISION 9 - FINISHES</v>
      </c>
    </row>
    <row r="1128" spans="1:7">
      <c r="A1128" t="s">
        <v>3410</v>
      </c>
      <c r="B1128" s="196" t="s">
        <v>387</v>
      </c>
      <c r="C1128" s="43" t="s">
        <v>8</v>
      </c>
      <c r="D1128" s="33">
        <v>2735</v>
      </c>
      <c r="E1128" s="34">
        <v>1.679</v>
      </c>
      <c r="F1128" s="42">
        <f t="shared" si="43"/>
        <v>4592.0650000000005</v>
      </c>
      <c r="G1128" t="str">
        <f t="shared" si="42"/>
        <v>DIVISION 9 - FINISHES</v>
      </c>
    </row>
    <row r="1129" spans="1:7">
      <c r="A1129" t="s">
        <v>3411</v>
      </c>
      <c r="B1129" s="196" t="s">
        <v>388</v>
      </c>
      <c r="C1129" s="43" t="s">
        <v>8</v>
      </c>
      <c r="D1129" s="33">
        <v>2494</v>
      </c>
      <c r="E1129" s="34">
        <v>1.679</v>
      </c>
      <c r="F1129" s="42">
        <f t="shared" si="43"/>
        <v>4187.4260000000004</v>
      </c>
      <c r="G1129" t="str">
        <f t="shared" si="42"/>
        <v>DIVISION 9 - FINISHES</v>
      </c>
    </row>
    <row r="1130" spans="1:7">
      <c r="A1130" t="s">
        <v>3412</v>
      </c>
      <c r="B1130" s="196" t="s">
        <v>389</v>
      </c>
      <c r="C1130" s="43" t="s">
        <v>8</v>
      </c>
      <c r="D1130" s="33">
        <v>8083</v>
      </c>
      <c r="E1130" s="34">
        <v>3.9169999999999998</v>
      </c>
      <c r="F1130" s="42">
        <f t="shared" si="43"/>
        <v>31661.110999999997</v>
      </c>
      <c r="G1130" t="str">
        <f t="shared" si="42"/>
        <v>DIVISION 9 - FINISHES</v>
      </c>
    </row>
    <row r="1131" spans="1:7">
      <c r="B1131" s="196"/>
      <c r="C1131" s="44"/>
      <c r="D1131" s="45"/>
      <c r="E1131" s="19"/>
      <c r="F1131" s="46"/>
      <c r="G1131" t="str">
        <f t="shared" si="42"/>
        <v>DIVISION 9 - FINISHES</v>
      </c>
    </row>
    <row r="1132" spans="1:7">
      <c r="B1132" s="196"/>
      <c r="C1132" s="44"/>
      <c r="D1132" s="45"/>
      <c r="E1132" s="19"/>
      <c r="F1132" s="46"/>
      <c r="G1132" t="str">
        <f t="shared" si="42"/>
        <v>DIVISION 9 - FINISHES</v>
      </c>
    </row>
    <row r="1133" spans="1:7">
      <c r="B1133" s="196"/>
      <c r="C1133" s="44"/>
      <c r="D1133" s="45"/>
      <c r="E1133" s="19"/>
      <c r="F1133" s="46"/>
      <c r="G1133" t="str">
        <f t="shared" si="42"/>
        <v>DIVISION 9 - FINISHES</v>
      </c>
    </row>
    <row r="1134" spans="1:7">
      <c r="B1134" s="196"/>
      <c r="C1134" s="44"/>
      <c r="D1134" s="45"/>
      <c r="E1134" s="19"/>
      <c r="F1134" s="46"/>
      <c r="G1134" t="str">
        <f t="shared" si="42"/>
        <v>DIVISION 9 - FINISHES</v>
      </c>
    </row>
    <row r="1135" spans="1:7">
      <c r="B1135" s="196"/>
      <c r="C1135" s="44"/>
      <c r="D1135" s="45"/>
      <c r="E1135" s="19"/>
      <c r="F1135" s="46"/>
      <c r="G1135" t="str">
        <f t="shared" si="42"/>
        <v>DIVISION 9 - FINISHES</v>
      </c>
    </row>
    <row r="1136" spans="1:7">
      <c r="B1136" s="196"/>
      <c r="C1136" s="44"/>
      <c r="D1136" s="45"/>
      <c r="E1136" s="19"/>
      <c r="F1136" s="46"/>
      <c r="G1136" t="str">
        <f t="shared" si="42"/>
        <v>DIVISION 9 - FINISHES</v>
      </c>
    </row>
    <row r="1137" spans="2:7">
      <c r="B1137" s="196"/>
      <c r="C1137" s="44"/>
      <c r="D1137" s="45"/>
      <c r="E1137" s="19"/>
      <c r="F1137" s="46"/>
      <c r="G1137" t="str">
        <f t="shared" si="42"/>
        <v>DIVISION 9 - FINISHES</v>
      </c>
    </row>
    <row r="1138" spans="2:7">
      <c r="B1138" s="196"/>
      <c r="C1138" s="44"/>
      <c r="D1138" s="45"/>
      <c r="E1138" s="19"/>
      <c r="F1138" s="46"/>
      <c r="G1138" t="str">
        <f t="shared" si="42"/>
        <v>DIVISION 9 - FINISHES</v>
      </c>
    </row>
    <row r="1139" spans="2:7">
      <c r="B1139" s="188" t="s">
        <v>4</v>
      </c>
      <c r="C1139" s="23"/>
      <c r="D1139" s="24"/>
      <c r="E1139" s="25"/>
      <c r="F1139" s="26">
        <f>SUM(F1104:F1130)</f>
        <v>500676.76599999995</v>
      </c>
      <c r="G1139" t="str">
        <f t="shared" si="42"/>
        <v>DIVISION 9 - FINISHES</v>
      </c>
    </row>
    <row r="1140" spans="2:7">
      <c r="B1140" s="192"/>
      <c r="C1140" s="27"/>
      <c r="D1140" s="28"/>
      <c r="E1140" s="29"/>
      <c r="F1140" s="30"/>
      <c r="G1140" t="str">
        <f t="shared" si="42"/>
        <v>DIVISION 9 - FINISHES</v>
      </c>
    </row>
    <row r="1141" spans="2:7" ht="15.75">
      <c r="B1141" s="198" t="s">
        <v>363</v>
      </c>
      <c r="C1141" s="17"/>
      <c r="D1141" s="18"/>
      <c r="E1141" s="19"/>
      <c r="F1141" s="20"/>
      <c r="G1141" t="str">
        <f t="shared" si="42"/>
        <v>DIVISION 9 - FINISHES</v>
      </c>
    </row>
    <row r="1142" spans="2:7" ht="15.75">
      <c r="B1142" s="199" t="s">
        <v>132</v>
      </c>
      <c r="C1142" s="44"/>
      <c r="D1142" s="45"/>
      <c r="E1142" s="34"/>
      <c r="F1142" s="46"/>
      <c r="G1142" t="str">
        <f t="shared" si="42"/>
        <v>DIVISION 9 - FINISHES</v>
      </c>
    </row>
    <row r="1143" spans="2:7" ht="15.75">
      <c r="B1143" s="200" t="s">
        <v>390</v>
      </c>
      <c r="C1143" s="44"/>
      <c r="D1143" s="45"/>
      <c r="E1143" s="34"/>
      <c r="F1143" s="46">
        <f>F1054</f>
        <v>285254.96100000001</v>
      </c>
      <c r="G1143" t="str">
        <f t="shared" si="42"/>
        <v>DIVISION 9 - FINISHES</v>
      </c>
    </row>
    <row r="1144" spans="2:7" ht="15.75">
      <c r="B1144" s="201" t="s">
        <v>391</v>
      </c>
      <c r="C1144" s="44"/>
      <c r="D1144" s="45"/>
      <c r="E1144" s="34"/>
      <c r="F1144" s="46">
        <f>F1102</f>
        <v>90798.657000000007</v>
      </c>
      <c r="G1144" t="str">
        <f t="shared" si="42"/>
        <v>DIVISION 9 - FINISHES</v>
      </c>
    </row>
    <row r="1145" spans="2:7" ht="15.75">
      <c r="B1145" s="202" t="s">
        <v>392</v>
      </c>
      <c r="C1145" s="44"/>
      <c r="D1145" s="45"/>
      <c r="E1145" s="34"/>
      <c r="F1145" s="46">
        <f>F1139</f>
        <v>500676.76599999995</v>
      </c>
      <c r="G1145" t="str">
        <f t="shared" si="42"/>
        <v>DIVISION 9 - FINISHES</v>
      </c>
    </row>
    <row r="1146" spans="2:7" ht="15.75">
      <c r="B1146" s="203"/>
      <c r="C1146" s="44"/>
      <c r="D1146" s="45"/>
      <c r="E1146" s="34"/>
      <c r="F1146" s="46"/>
      <c r="G1146" t="str">
        <f t="shared" si="42"/>
        <v>DIVISION 9 - FINISHES</v>
      </c>
    </row>
    <row r="1147" spans="2:7" ht="15.75">
      <c r="B1147" s="203"/>
      <c r="C1147" s="44"/>
      <c r="D1147" s="45"/>
      <c r="E1147" s="34"/>
      <c r="F1147" s="46"/>
      <c r="G1147" t="str">
        <f t="shared" si="42"/>
        <v>DIVISION 9 - FINISHES</v>
      </c>
    </row>
    <row r="1148" spans="2:7" ht="15.75">
      <c r="B1148" s="203"/>
      <c r="C1148" s="44"/>
      <c r="D1148" s="45"/>
      <c r="E1148" s="34"/>
      <c r="F1148" s="46"/>
      <c r="G1148" t="str">
        <f t="shared" si="42"/>
        <v>DIVISION 9 - FINISHES</v>
      </c>
    </row>
    <row r="1149" spans="2:7" ht="15.75">
      <c r="B1149" s="203"/>
      <c r="C1149" s="44"/>
      <c r="D1149" s="45"/>
      <c r="E1149" s="34"/>
      <c r="F1149" s="46"/>
      <c r="G1149" t="str">
        <f t="shared" si="42"/>
        <v>DIVISION 9 - FINISHES</v>
      </c>
    </row>
    <row r="1150" spans="2:7" ht="15.75">
      <c r="B1150" s="203"/>
      <c r="C1150" s="44"/>
      <c r="D1150" s="45"/>
      <c r="E1150" s="34"/>
      <c r="F1150" s="46"/>
      <c r="G1150" t="str">
        <f t="shared" ref="G1150:G1181" si="44">G1149</f>
        <v>DIVISION 9 - FINISHES</v>
      </c>
    </row>
    <row r="1151" spans="2:7" ht="15.75">
      <c r="B1151" s="203"/>
      <c r="C1151" s="44"/>
      <c r="D1151" s="45"/>
      <c r="E1151" s="34"/>
      <c r="F1151" s="46"/>
      <c r="G1151" t="str">
        <f t="shared" si="44"/>
        <v>DIVISION 9 - FINISHES</v>
      </c>
    </row>
    <row r="1152" spans="2:7" ht="15.75">
      <c r="B1152" s="203"/>
      <c r="C1152" s="44"/>
      <c r="D1152" s="45"/>
      <c r="E1152" s="34"/>
      <c r="F1152" s="46"/>
      <c r="G1152" t="str">
        <f t="shared" si="44"/>
        <v>DIVISION 9 - FINISHES</v>
      </c>
    </row>
    <row r="1153" spans="2:7" ht="15.75">
      <c r="B1153" s="203"/>
      <c r="C1153" s="44"/>
      <c r="D1153" s="45"/>
      <c r="E1153" s="34"/>
      <c r="F1153" s="46"/>
      <c r="G1153" t="str">
        <f t="shared" si="44"/>
        <v>DIVISION 9 - FINISHES</v>
      </c>
    </row>
    <row r="1154" spans="2:7" ht="15.75">
      <c r="B1154" s="203"/>
      <c r="C1154" s="44"/>
      <c r="D1154" s="45"/>
      <c r="E1154" s="34"/>
      <c r="F1154" s="46"/>
      <c r="G1154" t="str">
        <f t="shared" si="44"/>
        <v>DIVISION 9 - FINISHES</v>
      </c>
    </row>
    <row r="1155" spans="2:7" ht="15.75">
      <c r="B1155" s="203"/>
      <c r="C1155" s="44"/>
      <c r="D1155" s="45"/>
      <c r="E1155" s="34"/>
      <c r="F1155" s="46"/>
      <c r="G1155" t="str">
        <f t="shared" si="44"/>
        <v>DIVISION 9 - FINISHES</v>
      </c>
    </row>
    <row r="1156" spans="2:7" ht="15.75">
      <c r="B1156" s="203"/>
      <c r="C1156" s="44"/>
      <c r="D1156" s="45"/>
      <c r="E1156" s="34"/>
      <c r="F1156" s="46"/>
      <c r="G1156" t="str">
        <f t="shared" si="44"/>
        <v>DIVISION 9 - FINISHES</v>
      </c>
    </row>
    <row r="1157" spans="2:7" ht="15.75">
      <c r="B1157" s="203"/>
      <c r="C1157" s="44"/>
      <c r="D1157" s="45"/>
      <c r="E1157" s="34"/>
      <c r="F1157" s="46"/>
      <c r="G1157" t="str">
        <f t="shared" si="44"/>
        <v>DIVISION 9 - FINISHES</v>
      </c>
    </row>
    <row r="1158" spans="2:7" ht="15.75">
      <c r="B1158" s="203"/>
      <c r="C1158" s="44"/>
      <c r="D1158" s="45"/>
      <c r="E1158" s="34"/>
      <c r="F1158" s="46"/>
      <c r="G1158" t="str">
        <f t="shared" si="44"/>
        <v>DIVISION 9 - FINISHES</v>
      </c>
    </row>
    <row r="1159" spans="2:7" ht="15.75">
      <c r="B1159" s="203"/>
      <c r="C1159" s="44"/>
      <c r="D1159" s="45"/>
      <c r="E1159" s="34"/>
      <c r="F1159" s="46"/>
      <c r="G1159" t="str">
        <f t="shared" si="44"/>
        <v>DIVISION 9 - FINISHES</v>
      </c>
    </row>
    <row r="1160" spans="2:7" ht="15.75">
      <c r="B1160" s="203"/>
      <c r="C1160" s="44"/>
      <c r="D1160" s="45"/>
      <c r="E1160" s="34"/>
      <c r="F1160" s="46"/>
      <c r="G1160" t="str">
        <f t="shared" si="44"/>
        <v>DIVISION 9 - FINISHES</v>
      </c>
    </row>
    <row r="1161" spans="2:7" ht="15.75">
      <c r="B1161" s="203"/>
      <c r="C1161" s="44"/>
      <c r="D1161" s="45"/>
      <c r="E1161" s="34"/>
      <c r="F1161" s="46"/>
      <c r="G1161" t="str">
        <f t="shared" si="44"/>
        <v>DIVISION 9 - FINISHES</v>
      </c>
    </row>
    <row r="1162" spans="2:7" ht="15.75">
      <c r="B1162" s="203"/>
      <c r="C1162" s="44"/>
      <c r="D1162" s="45"/>
      <c r="E1162" s="34"/>
      <c r="F1162" s="46"/>
      <c r="G1162" t="str">
        <f t="shared" si="44"/>
        <v>DIVISION 9 - FINISHES</v>
      </c>
    </row>
    <row r="1163" spans="2:7" ht="15.75">
      <c r="B1163" s="203"/>
      <c r="C1163" s="44"/>
      <c r="D1163" s="45"/>
      <c r="E1163" s="34"/>
      <c r="F1163" s="46"/>
      <c r="G1163" t="str">
        <f t="shared" si="44"/>
        <v>DIVISION 9 - FINISHES</v>
      </c>
    </row>
    <row r="1164" spans="2:7" ht="15.75">
      <c r="B1164" s="203"/>
      <c r="C1164" s="44"/>
      <c r="D1164" s="45"/>
      <c r="E1164" s="34"/>
      <c r="F1164" s="46"/>
      <c r="G1164" t="str">
        <f t="shared" si="44"/>
        <v>DIVISION 9 - FINISHES</v>
      </c>
    </row>
    <row r="1165" spans="2:7" ht="15.75">
      <c r="B1165" s="203"/>
      <c r="C1165" s="44"/>
      <c r="D1165" s="45"/>
      <c r="E1165" s="34"/>
      <c r="F1165" s="46"/>
      <c r="G1165" t="str">
        <f t="shared" si="44"/>
        <v>DIVISION 9 - FINISHES</v>
      </c>
    </row>
    <row r="1166" spans="2:7" ht="15.75">
      <c r="B1166" s="203"/>
      <c r="C1166" s="44"/>
      <c r="D1166" s="45"/>
      <c r="E1166" s="34"/>
      <c r="F1166" s="46"/>
      <c r="G1166" t="str">
        <f t="shared" si="44"/>
        <v>DIVISION 9 - FINISHES</v>
      </c>
    </row>
    <row r="1167" spans="2:7" ht="15.75">
      <c r="B1167" s="203"/>
      <c r="C1167" s="44"/>
      <c r="D1167" s="45"/>
      <c r="E1167" s="34"/>
      <c r="F1167" s="46"/>
      <c r="G1167" t="str">
        <f t="shared" si="44"/>
        <v>DIVISION 9 - FINISHES</v>
      </c>
    </row>
    <row r="1168" spans="2:7" ht="15.75">
      <c r="B1168" s="203"/>
      <c r="C1168" s="44"/>
      <c r="D1168" s="45"/>
      <c r="E1168" s="34"/>
      <c r="F1168" s="46"/>
      <c r="G1168" t="str">
        <f t="shared" si="44"/>
        <v>DIVISION 9 - FINISHES</v>
      </c>
    </row>
    <row r="1169" spans="2:7" ht="15.75">
      <c r="B1169" s="203"/>
      <c r="C1169" s="44"/>
      <c r="D1169" s="45"/>
      <c r="E1169" s="34"/>
      <c r="F1169" s="46"/>
      <c r="G1169" t="str">
        <f t="shared" si="44"/>
        <v>DIVISION 9 - FINISHES</v>
      </c>
    </row>
    <row r="1170" spans="2:7" ht="15.75">
      <c r="B1170" s="203"/>
      <c r="C1170" s="44"/>
      <c r="D1170" s="45"/>
      <c r="E1170" s="34"/>
      <c r="F1170" s="46"/>
      <c r="G1170" t="str">
        <f t="shared" si="44"/>
        <v>DIVISION 9 - FINISHES</v>
      </c>
    </row>
    <row r="1171" spans="2:7" ht="15.75">
      <c r="B1171" s="203"/>
      <c r="C1171" s="44"/>
      <c r="D1171" s="45"/>
      <c r="E1171" s="34"/>
      <c r="F1171" s="46"/>
      <c r="G1171" t="str">
        <f t="shared" si="44"/>
        <v>DIVISION 9 - FINISHES</v>
      </c>
    </row>
    <row r="1172" spans="2:7" ht="15.75">
      <c r="B1172" s="203"/>
      <c r="C1172" s="44"/>
      <c r="D1172" s="45"/>
      <c r="E1172" s="34"/>
      <c r="F1172" s="46"/>
      <c r="G1172" t="str">
        <f t="shared" si="44"/>
        <v>DIVISION 9 - FINISHES</v>
      </c>
    </row>
    <row r="1173" spans="2:7" ht="15.75">
      <c r="B1173" s="203"/>
      <c r="C1173" s="44"/>
      <c r="D1173" s="45"/>
      <c r="E1173" s="34"/>
      <c r="F1173" s="46"/>
      <c r="G1173" t="str">
        <f t="shared" si="44"/>
        <v>DIVISION 9 - FINISHES</v>
      </c>
    </row>
    <row r="1174" spans="2:7" ht="15.75">
      <c r="B1174" s="203"/>
      <c r="C1174" s="44"/>
      <c r="D1174" s="45"/>
      <c r="E1174" s="34"/>
      <c r="F1174" s="46"/>
      <c r="G1174" t="str">
        <f t="shared" si="44"/>
        <v>DIVISION 9 - FINISHES</v>
      </c>
    </row>
    <row r="1175" spans="2:7" ht="15.75">
      <c r="B1175" s="203"/>
      <c r="C1175" s="44"/>
      <c r="D1175" s="45"/>
      <c r="E1175" s="34"/>
      <c r="F1175" s="46"/>
      <c r="G1175" t="str">
        <f t="shared" si="44"/>
        <v>DIVISION 9 - FINISHES</v>
      </c>
    </row>
    <row r="1176" spans="2:7" ht="15.75">
      <c r="B1176" s="203"/>
      <c r="C1176" s="44"/>
      <c r="D1176" s="45"/>
      <c r="E1176" s="34"/>
      <c r="F1176" s="46"/>
      <c r="G1176" t="str">
        <f t="shared" si="44"/>
        <v>DIVISION 9 - FINISHES</v>
      </c>
    </row>
    <row r="1177" spans="2:7" ht="15.75">
      <c r="B1177" s="203"/>
      <c r="C1177" s="44"/>
      <c r="D1177" s="45"/>
      <c r="E1177" s="34"/>
      <c r="F1177" s="46"/>
      <c r="G1177" t="str">
        <f t="shared" si="44"/>
        <v>DIVISION 9 - FINISHES</v>
      </c>
    </row>
    <row r="1178" spans="2:7" ht="15.75">
      <c r="B1178" s="203"/>
      <c r="C1178" s="44"/>
      <c r="D1178" s="45"/>
      <c r="E1178" s="34"/>
      <c r="F1178" s="46"/>
      <c r="G1178" t="str">
        <f t="shared" si="44"/>
        <v>DIVISION 9 - FINISHES</v>
      </c>
    </row>
    <row r="1179" spans="2:7" ht="15.75">
      <c r="B1179" s="203"/>
      <c r="C1179" s="44"/>
      <c r="D1179" s="45"/>
      <c r="E1179" s="34"/>
      <c r="F1179" s="46"/>
      <c r="G1179" t="str">
        <f t="shared" si="44"/>
        <v>DIVISION 9 - FINISHES</v>
      </c>
    </row>
    <row r="1180" spans="2:7" ht="15.75">
      <c r="B1180" s="203"/>
      <c r="C1180" s="44"/>
      <c r="D1180" s="45"/>
      <c r="E1180" s="34"/>
      <c r="F1180" s="46"/>
      <c r="G1180" t="str">
        <f t="shared" si="44"/>
        <v>DIVISION 9 - FINISHES</v>
      </c>
    </row>
    <row r="1181" spans="2:7" ht="15.75">
      <c r="B1181" s="203"/>
      <c r="C1181" s="44"/>
      <c r="D1181" s="45"/>
      <c r="E1181" s="34"/>
      <c r="F1181" s="46"/>
      <c r="G1181" t="str">
        <f t="shared" si="44"/>
        <v>DIVISION 9 - FINISHES</v>
      </c>
    </row>
    <row r="1182" spans="2:7" ht="15.75">
      <c r="B1182" s="203"/>
      <c r="C1182" s="44"/>
      <c r="D1182" s="45"/>
      <c r="E1182" s="34"/>
      <c r="F1182" s="46"/>
      <c r="G1182" t="str">
        <f t="shared" ref="G1182:G1197" si="45">G1181</f>
        <v>DIVISION 9 - FINISHES</v>
      </c>
    </row>
    <row r="1183" spans="2:7" ht="15.75">
      <c r="B1183" s="203"/>
      <c r="C1183" s="44"/>
      <c r="D1183" s="45"/>
      <c r="E1183" s="34"/>
      <c r="F1183" s="46"/>
      <c r="G1183" t="str">
        <f t="shared" si="45"/>
        <v>DIVISION 9 - FINISHES</v>
      </c>
    </row>
    <row r="1184" spans="2:7" ht="15.75">
      <c r="B1184" s="203"/>
      <c r="C1184" s="44"/>
      <c r="D1184" s="45"/>
      <c r="E1184" s="34"/>
      <c r="F1184" s="46"/>
      <c r="G1184" t="str">
        <f t="shared" si="45"/>
        <v>DIVISION 9 - FINISHES</v>
      </c>
    </row>
    <row r="1185" spans="1:7" ht="15.75">
      <c r="B1185" s="203"/>
      <c r="C1185" s="44"/>
      <c r="D1185" s="45"/>
      <c r="E1185" s="34"/>
      <c r="F1185" s="46"/>
      <c r="G1185" t="str">
        <f t="shared" si="45"/>
        <v>DIVISION 9 - FINISHES</v>
      </c>
    </row>
    <row r="1186" spans="1:7" ht="15.75">
      <c r="B1186" s="203"/>
      <c r="C1186" s="44"/>
      <c r="D1186" s="45"/>
      <c r="E1186" s="34"/>
      <c r="F1186" s="46"/>
      <c r="G1186" t="str">
        <f t="shared" si="45"/>
        <v>DIVISION 9 - FINISHES</v>
      </c>
    </row>
    <row r="1187" spans="1:7" ht="15.75">
      <c r="B1187" s="203"/>
      <c r="C1187" s="44"/>
      <c r="D1187" s="45"/>
      <c r="E1187" s="34"/>
      <c r="F1187" s="46"/>
      <c r="G1187" t="str">
        <f t="shared" si="45"/>
        <v>DIVISION 9 - FINISHES</v>
      </c>
    </row>
    <row r="1188" spans="1:7" ht="15.75">
      <c r="B1188" s="203"/>
      <c r="C1188" s="44"/>
      <c r="D1188" s="45"/>
      <c r="E1188" s="34"/>
      <c r="F1188" s="46"/>
      <c r="G1188" t="str">
        <f t="shared" si="45"/>
        <v>DIVISION 9 - FINISHES</v>
      </c>
    </row>
    <row r="1189" spans="1:7" ht="15.75">
      <c r="B1189" s="203"/>
      <c r="C1189" s="44"/>
      <c r="D1189" s="45"/>
      <c r="E1189" s="34"/>
      <c r="F1189" s="46"/>
      <c r="G1189" t="str">
        <f t="shared" si="45"/>
        <v>DIVISION 9 - FINISHES</v>
      </c>
    </row>
    <row r="1190" spans="1:7" ht="15.75">
      <c r="B1190" s="203"/>
      <c r="C1190" s="44"/>
      <c r="D1190" s="45"/>
      <c r="E1190" s="34"/>
      <c r="F1190" s="46"/>
      <c r="G1190" t="str">
        <f t="shared" si="45"/>
        <v>DIVISION 9 - FINISHES</v>
      </c>
    </row>
    <row r="1191" spans="1:7">
      <c r="B1191" s="22"/>
      <c r="C1191" s="44"/>
      <c r="D1191" s="45"/>
      <c r="E1191" s="34"/>
      <c r="F1191" s="46"/>
      <c r="G1191" t="str">
        <f t="shared" si="45"/>
        <v>DIVISION 9 - FINISHES</v>
      </c>
    </row>
    <row r="1192" spans="1:7">
      <c r="B1192" s="196"/>
      <c r="C1192" s="44"/>
      <c r="D1192" s="45"/>
      <c r="E1192" s="34"/>
      <c r="F1192" s="46"/>
      <c r="G1192" t="str">
        <f t="shared" si="45"/>
        <v>DIVISION 9 - FINISHES</v>
      </c>
    </row>
    <row r="1193" spans="1:7">
      <c r="B1193" s="196"/>
      <c r="C1193" s="44"/>
      <c r="D1193" s="45"/>
      <c r="E1193" s="34"/>
      <c r="F1193" s="46"/>
      <c r="G1193" t="str">
        <f t="shared" si="45"/>
        <v>DIVISION 9 - FINISHES</v>
      </c>
    </row>
    <row r="1194" spans="1:7">
      <c r="B1194" s="196"/>
      <c r="C1194" s="44"/>
      <c r="D1194" s="45"/>
      <c r="E1194" s="34"/>
      <c r="F1194" s="46"/>
      <c r="G1194" t="str">
        <f t="shared" si="45"/>
        <v>DIVISION 9 - FINISHES</v>
      </c>
    </row>
    <row r="1195" spans="1:7">
      <c r="B1195" s="196"/>
      <c r="C1195" s="44"/>
      <c r="D1195" s="45"/>
      <c r="E1195" s="34"/>
      <c r="F1195" s="46"/>
      <c r="G1195" t="str">
        <f t="shared" si="45"/>
        <v>DIVISION 9 - FINISHES</v>
      </c>
    </row>
    <row r="1196" spans="1:7" ht="15.75">
      <c r="B1196" s="204" t="s">
        <v>4</v>
      </c>
      <c r="C1196" s="47"/>
      <c r="D1196" s="48"/>
      <c r="E1196" s="49"/>
      <c r="F1196" s="26">
        <f>SUM(F1143:F1195)</f>
        <v>876730.38399999996</v>
      </c>
      <c r="G1196" t="str">
        <f t="shared" si="45"/>
        <v>DIVISION 9 - FINISHES</v>
      </c>
    </row>
    <row r="1197" spans="1:7" ht="15.75">
      <c r="B1197" s="205"/>
      <c r="C1197" s="50"/>
      <c r="D1197" s="51"/>
      <c r="E1197" s="52"/>
      <c r="F1197" s="30"/>
      <c r="G1197" t="str">
        <f t="shared" si="45"/>
        <v>DIVISION 9 - FINISHES</v>
      </c>
    </row>
    <row r="1198" spans="1:7">
      <c r="B1198" s="184" t="s">
        <v>4350</v>
      </c>
      <c r="C1198" s="17"/>
      <c r="D1198" s="18"/>
      <c r="E1198" s="19"/>
      <c r="F1198" s="20"/>
      <c r="G1198" t="str">
        <f>B1198</f>
        <v xml:space="preserve"> DIVISION 10 - SPECIALTIES</v>
      </c>
    </row>
    <row r="1199" spans="1:7" ht="223.5">
      <c r="B1199" s="41" t="s">
        <v>766</v>
      </c>
      <c r="C1199" s="17"/>
      <c r="D1199" s="18"/>
      <c r="E1199" s="19"/>
      <c r="F1199" s="20"/>
      <c r="G1199" t="str">
        <f t="shared" ref="G1199:G1230" si="46">G1198</f>
        <v xml:space="preserve"> DIVISION 10 - SPECIALTIES</v>
      </c>
    </row>
    <row r="1200" spans="1:7">
      <c r="A1200" t="s">
        <v>3413</v>
      </c>
      <c r="B1200" s="206" t="s">
        <v>393</v>
      </c>
      <c r="C1200" s="53" t="s">
        <v>157</v>
      </c>
      <c r="D1200" s="54">
        <v>2</v>
      </c>
      <c r="E1200" s="19">
        <v>44.76</v>
      </c>
      <c r="F1200" s="20">
        <f>E1200*D1200</f>
        <v>89.52</v>
      </c>
      <c r="G1200" t="str">
        <f t="shared" si="46"/>
        <v xml:space="preserve"> DIVISION 10 - SPECIALTIES</v>
      </c>
    </row>
    <row r="1201" spans="1:7">
      <c r="A1201" t="s">
        <v>3414</v>
      </c>
      <c r="B1201" s="206" t="s">
        <v>394</v>
      </c>
      <c r="C1201" s="53" t="s">
        <v>157</v>
      </c>
      <c r="D1201" s="54">
        <v>1</v>
      </c>
      <c r="E1201" s="19">
        <v>118.345</v>
      </c>
      <c r="F1201" s="20">
        <f t="shared" ref="F1201:F1212" si="47">E1201*D1201</f>
        <v>118.345</v>
      </c>
      <c r="G1201" t="str">
        <f t="shared" si="46"/>
        <v xml:space="preserve"> DIVISION 10 - SPECIALTIES</v>
      </c>
    </row>
    <row r="1202" spans="1:7">
      <c r="A1202" t="s">
        <v>3415</v>
      </c>
      <c r="B1202" s="206" t="s">
        <v>395</v>
      </c>
      <c r="C1202" s="53" t="s">
        <v>157</v>
      </c>
      <c r="D1202" s="54">
        <v>1</v>
      </c>
      <c r="E1202" s="19">
        <v>44.76</v>
      </c>
      <c r="F1202" s="20">
        <f t="shared" si="47"/>
        <v>44.76</v>
      </c>
      <c r="G1202" t="str">
        <f t="shared" si="46"/>
        <v xml:space="preserve"> DIVISION 10 - SPECIALTIES</v>
      </c>
    </row>
    <row r="1203" spans="1:7">
      <c r="A1203" t="s">
        <v>3416</v>
      </c>
      <c r="B1203" s="206" t="s">
        <v>396</v>
      </c>
      <c r="C1203" s="53" t="s">
        <v>157</v>
      </c>
      <c r="D1203" s="54">
        <v>2</v>
      </c>
      <c r="E1203" s="19">
        <v>44.76</v>
      </c>
      <c r="F1203" s="20">
        <f t="shared" si="47"/>
        <v>89.52</v>
      </c>
      <c r="G1203" t="str">
        <f t="shared" si="46"/>
        <v xml:space="preserve"> DIVISION 10 - SPECIALTIES</v>
      </c>
    </row>
    <row r="1204" spans="1:7">
      <c r="B1204" s="207" t="s">
        <v>397</v>
      </c>
      <c r="C1204" s="17"/>
      <c r="D1204" s="18"/>
      <c r="E1204" s="19"/>
      <c r="F1204" s="20"/>
      <c r="G1204" t="str">
        <f t="shared" si="46"/>
        <v xml:space="preserve"> DIVISION 10 - SPECIALTIES</v>
      </c>
    </row>
    <row r="1205" spans="1:7" ht="63">
      <c r="A1205" t="s">
        <v>3417</v>
      </c>
      <c r="B1205" s="201" t="s">
        <v>398</v>
      </c>
      <c r="C1205" s="55" t="s">
        <v>8</v>
      </c>
      <c r="D1205" s="56">
        <v>152</v>
      </c>
      <c r="E1205" s="19">
        <v>26.856000000000002</v>
      </c>
      <c r="F1205" s="21">
        <f t="shared" si="47"/>
        <v>4082.1120000000001</v>
      </c>
      <c r="G1205" t="str">
        <f t="shared" si="46"/>
        <v xml:space="preserve"> DIVISION 10 - SPECIALTIES</v>
      </c>
    </row>
    <row r="1206" spans="1:7" ht="63">
      <c r="B1206" s="41" t="s">
        <v>399</v>
      </c>
      <c r="C1206" s="53"/>
      <c r="D1206" s="18"/>
      <c r="E1206" s="19"/>
      <c r="F1206" s="20"/>
      <c r="G1206" t="str">
        <f t="shared" si="46"/>
        <v xml:space="preserve"> DIVISION 10 - SPECIALTIES</v>
      </c>
    </row>
    <row r="1207" spans="1:7">
      <c r="A1207" t="s">
        <v>3418</v>
      </c>
      <c r="B1207" s="208" t="s">
        <v>400</v>
      </c>
      <c r="C1207" s="53" t="s">
        <v>41</v>
      </c>
      <c r="D1207" s="56">
        <v>12</v>
      </c>
      <c r="E1207" s="19">
        <v>78.33</v>
      </c>
      <c r="F1207" s="20">
        <f t="shared" si="47"/>
        <v>939.96</v>
      </c>
      <c r="G1207" t="str">
        <f t="shared" si="46"/>
        <v xml:space="preserve"> DIVISION 10 - SPECIALTIES</v>
      </c>
    </row>
    <row r="1208" spans="1:7">
      <c r="A1208" t="s">
        <v>3419</v>
      </c>
      <c r="B1208" s="208" t="s">
        <v>401</v>
      </c>
      <c r="C1208" s="53" t="s">
        <v>41</v>
      </c>
      <c r="D1208" s="56">
        <v>2</v>
      </c>
      <c r="E1208" s="19">
        <v>55.95</v>
      </c>
      <c r="F1208" s="20">
        <f t="shared" si="47"/>
        <v>111.9</v>
      </c>
      <c r="G1208" t="str">
        <f t="shared" si="46"/>
        <v xml:space="preserve"> DIVISION 10 - SPECIALTIES</v>
      </c>
    </row>
    <row r="1209" spans="1:7">
      <c r="A1209" t="s">
        <v>3420</v>
      </c>
      <c r="B1209" s="184" t="s">
        <v>402</v>
      </c>
      <c r="C1209" s="53" t="s">
        <v>41</v>
      </c>
      <c r="D1209" s="56">
        <v>42</v>
      </c>
      <c r="E1209" s="19">
        <v>44.76</v>
      </c>
      <c r="F1209" s="20">
        <f t="shared" si="47"/>
        <v>1879.9199999999998</v>
      </c>
      <c r="G1209" t="str">
        <f t="shared" si="46"/>
        <v xml:space="preserve"> DIVISION 10 - SPECIALTIES</v>
      </c>
    </row>
    <row r="1210" spans="1:7">
      <c r="A1210" t="s">
        <v>3421</v>
      </c>
      <c r="B1210" s="184" t="s">
        <v>403</v>
      </c>
      <c r="C1210" s="53" t="s">
        <v>41</v>
      </c>
      <c r="D1210" s="56">
        <v>18</v>
      </c>
      <c r="E1210" s="19">
        <v>22.38</v>
      </c>
      <c r="F1210" s="20">
        <f t="shared" si="47"/>
        <v>402.84</v>
      </c>
      <c r="G1210" t="str">
        <f t="shared" si="46"/>
        <v xml:space="preserve"> DIVISION 10 - SPECIALTIES</v>
      </c>
    </row>
    <row r="1211" spans="1:7">
      <c r="A1211" t="s">
        <v>3422</v>
      </c>
      <c r="B1211" s="184" t="s">
        <v>404</v>
      </c>
      <c r="C1211" s="53" t="s">
        <v>41</v>
      </c>
      <c r="D1211" s="56">
        <v>19</v>
      </c>
      <c r="E1211" s="19">
        <v>22.38</v>
      </c>
      <c r="F1211" s="20">
        <f t="shared" si="47"/>
        <v>425.21999999999997</v>
      </c>
      <c r="G1211" t="str">
        <f t="shared" si="46"/>
        <v xml:space="preserve"> DIVISION 10 - SPECIALTIES</v>
      </c>
    </row>
    <row r="1212" spans="1:7">
      <c r="A1212" t="s">
        <v>3423</v>
      </c>
      <c r="B1212" s="184" t="s">
        <v>405</v>
      </c>
      <c r="C1212" s="53" t="s">
        <v>41</v>
      </c>
      <c r="D1212" s="56">
        <v>32</v>
      </c>
      <c r="E1212" s="19">
        <v>22.38</v>
      </c>
      <c r="F1212" s="20">
        <f t="shared" si="47"/>
        <v>716.16</v>
      </c>
      <c r="G1212" t="str">
        <f t="shared" si="46"/>
        <v xml:space="preserve"> DIVISION 10 - SPECIALTIES</v>
      </c>
    </row>
    <row r="1213" spans="1:7">
      <c r="A1213" t="s">
        <v>3424</v>
      </c>
      <c r="B1213" s="184" t="s">
        <v>406</v>
      </c>
      <c r="C1213" s="53" t="s">
        <v>157</v>
      </c>
      <c r="D1213" s="54">
        <v>2</v>
      </c>
      <c r="E1213" s="19">
        <v>22.38</v>
      </c>
      <c r="F1213" s="20">
        <f>E1213*D1213</f>
        <v>44.76</v>
      </c>
      <c r="G1213" t="str">
        <f t="shared" si="46"/>
        <v xml:space="preserve"> DIVISION 10 - SPECIALTIES</v>
      </c>
    </row>
    <row r="1214" spans="1:7">
      <c r="A1214" t="s">
        <v>3425</v>
      </c>
      <c r="B1214" s="184" t="s">
        <v>407</v>
      </c>
      <c r="C1214" s="53" t="s">
        <v>157</v>
      </c>
      <c r="D1214" s="54">
        <v>6</v>
      </c>
      <c r="E1214" s="19">
        <v>22.38</v>
      </c>
      <c r="F1214" s="20">
        <f t="shared" ref="F1214:F1224" si="48">E1214*D1214</f>
        <v>134.28</v>
      </c>
      <c r="G1214" t="str">
        <f t="shared" si="46"/>
        <v xml:space="preserve"> DIVISION 10 - SPECIALTIES</v>
      </c>
    </row>
    <row r="1215" spans="1:7">
      <c r="A1215" t="s">
        <v>3426</v>
      </c>
      <c r="B1215" s="184" t="s">
        <v>408</v>
      </c>
      <c r="C1215" s="53" t="s">
        <v>157</v>
      </c>
      <c r="D1215" s="54">
        <v>12</v>
      </c>
      <c r="E1215" s="19">
        <v>22.38</v>
      </c>
      <c r="F1215" s="20">
        <f t="shared" si="48"/>
        <v>268.56</v>
      </c>
      <c r="G1215" t="str">
        <f t="shared" si="46"/>
        <v xml:space="preserve"> DIVISION 10 - SPECIALTIES</v>
      </c>
    </row>
    <row r="1216" spans="1:7">
      <c r="A1216" t="s">
        <v>3427</v>
      </c>
      <c r="B1216" s="184" t="s">
        <v>409</v>
      </c>
      <c r="C1216" s="53" t="s">
        <v>157</v>
      </c>
      <c r="D1216" s="54">
        <v>11</v>
      </c>
      <c r="E1216" s="19">
        <v>22.38</v>
      </c>
      <c r="F1216" s="20">
        <f t="shared" si="48"/>
        <v>246.17999999999998</v>
      </c>
      <c r="G1216" t="str">
        <f t="shared" si="46"/>
        <v xml:space="preserve"> DIVISION 10 - SPECIALTIES</v>
      </c>
    </row>
    <row r="1217" spans="1:7">
      <c r="A1217" t="s">
        <v>3428</v>
      </c>
      <c r="B1217" s="184" t="s">
        <v>410</v>
      </c>
      <c r="C1217" s="53" t="s">
        <v>157</v>
      </c>
      <c r="D1217" s="54">
        <v>74</v>
      </c>
      <c r="E1217" s="19">
        <v>22.38</v>
      </c>
      <c r="F1217" s="20">
        <f t="shared" si="48"/>
        <v>1656.12</v>
      </c>
      <c r="G1217" t="str">
        <f t="shared" si="46"/>
        <v xml:space="preserve"> DIVISION 10 - SPECIALTIES</v>
      </c>
    </row>
    <row r="1218" spans="1:7">
      <c r="A1218" t="s">
        <v>3429</v>
      </c>
      <c r="B1218" s="184" t="s">
        <v>411</v>
      </c>
      <c r="C1218" s="53" t="s">
        <v>157</v>
      </c>
      <c r="D1218" s="54">
        <v>475</v>
      </c>
      <c r="E1218" s="19">
        <v>16.785</v>
      </c>
      <c r="F1218" s="20">
        <f t="shared" si="48"/>
        <v>7972.875</v>
      </c>
      <c r="G1218" t="str">
        <f t="shared" si="46"/>
        <v xml:space="preserve"> DIVISION 10 - SPECIALTIES</v>
      </c>
    </row>
    <row r="1219" spans="1:7">
      <c r="A1219" t="s">
        <v>3430</v>
      </c>
      <c r="B1219" s="184" t="s">
        <v>412</v>
      </c>
      <c r="C1219" s="53" t="s">
        <v>157</v>
      </c>
      <c r="D1219" s="54">
        <v>106</v>
      </c>
      <c r="E1219" s="19">
        <v>16.785</v>
      </c>
      <c r="F1219" s="20">
        <f t="shared" si="48"/>
        <v>1779.21</v>
      </c>
      <c r="G1219" t="str">
        <f t="shared" si="46"/>
        <v xml:space="preserve"> DIVISION 10 - SPECIALTIES</v>
      </c>
    </row>
    <row r="1220" spans="1:7">
      <c r="A1220" t="s">
        <v>3431</v>
      </c>
      <c r="B1220" s="184" t="s">
        <v>413</v>
      </c>
      <c r="C1220" s="53" t="s">
        <v>157</v>
      </c>
      <c r="D1220" s="54">
        <v>3</v>
      </c>
      <c r="E1220" s="19">
        <v>22.38</v>
      </c>
      <c r="F1220" s="20">
        <f t="shared" si="48"/>
        <v>67.14</v>
      </c>
      <c r="G1220" t="str">
        <f t="shared" si="46"/>
        <v xml:space="preserve"> DIVISION 10 - SPECIALTIES</v>
      </c>
    </row>
    <row r="1221" spans="1:7">
      <c r="A1221" t="s">
        <v>3432</v>
      </c>
      <c r="B1221" s="184" t="s">
        <v>414</v>
      </c>
      <c r="C1221" s="53" t="s">
        <v>157</v>
      </c>
      <c r="D1221" s="54">
        <v>6</v>
      </c>
      <c r="E1221" s="19">
        <v>22.38</v>
      </c>
      <c r="F1221" s="20">
        <f t="shared" si="48"/>
        <v>134.28</v>
      </c>
      <c r="G1221" t="str">
        <f t="shared" si="46"/>
        <v xml:space="preserve"> DIVISION 10 - SPECIALTIES</v>
      </c>
    </row>
    <row r="1222" spans="1:7">
      <c r="A1222" t="s">
        <v>3433</v>
      </c>
      <c r="B1222" s="184" t="s">
        <v>415</v>
      </c>
      <c r="C1222" s="53" t="s">
        <v>157</v>
      </c>
      <c r="D1222" s="54">
        <v>1</v>
      </c>
      <c r="E1222" s="19">
        <v>22.38</v>
      </c>
      <c r="F1222" s="20">
        <f t="shared" si="48"/>
        <v>22.38</v>
      </c>
      <c r="G1222" t="str">
        <f t="shared" si="46"/>
        <v xml:space="preserve"> DIVISION 10 - SPECIALTIES</v>
      </c>
    </row>
    <row r="1223" spans="1:7">
      <c r="B1223" s="209" t="s">
        <v>416</v>
      </c>
      <c r="C1223" s="17"/>
      <c r="D1223" s="18"/>
      <c r="E1223" s="19"/>
      <c r="F1223" s="20">
        <f t="shared" si="48"/>
        <v>0</v>
      </c>
      <c r="G1223" t="str">
        <f t="shared" si="46"/>
        <v xml:space="preserve"> DIVISION 10 - SPECIALTIES</v>
      </c>
    </row>
    <row r="1224" spans="1:7" ht="60">
      <c r="A1224" t="s">
        <v>3434</v>
      </c>
      <c r="B1224" s="22" t="s">
        <v>417</v>
      </c>
      <c r="C1224" s="55" t="s">
        <v>8</v>
      </c>
      <c r="D1224" s="56">
        <v>392</v>
      </c>
      <c r="E1224" s="19">
        <v>50.354999999999997</v>
      </c>
      <c r="F1224" s="21">
        <f t="shared" si="48"/>
        <v>19739.16</v>
      </c>
      <c r="G1224" t="str">
        <f t="shared" si="46"/>
        <v xml:space="preserve"> DIVISION 10 - SPECIALTIES</v>
      </c>
    </row>
    <row r="1225" spans="1:7">
      <c r="B1225" s="22"/>
      <c r="C1225" s="55"/>
      <c r="D1225" s="56"/>
      <c r="E1225" s="19"/>
      <c r="F1225" s="20"/>
      <c r="G1225" t="str">
        <f t="shared" si="46"/>
        <v xml:space="preserve"> DIVISION 10 - SPECIALTIES</v>
      </c>
    </row>
    <row r="1226" spans="1:7">
      <c r="B1226" s="22"/>
      <c r="C1226" s="55"/>
      <c r="D1226" s="56"/>
      <c r="E1226" s="19"/>
      <c r="F1226" s="20"/>
      <c r="G1226" t="str">
        <f t="shared" si="46"/>
        <v xml:space="preserve"> DIVISION 10 - SPECIALTIES</v>
      </c>
    </row>
    <row r="1227" spans="1:7">
      <c r="B1227" s="22"/>
      <c r="C1227" s="55"/>
      <c r="D1227" s="56"/>
      <c r="E1227" s="19"/>
      <c r="F1227" s="20"/>
      <c r="G1227" t="str">
        <f t="shared" si="46"/>
        <v xml:space="preserve"> DIVISION 10 - SPECIALTIES</v>
      </c>
    </row>
    <row r="1228" spans="1:7">
      <c r="B1228" s="22"/>
      <c r="C1228" s="55"/>
      <c r="D1228" s="56"/>
      <c r="E1228" s="19"/>
      <c r="F1228" s="20"/>
      <c r="G1228" t="str">
        <f t="shared" si="46"/>
        <v xml:space="preserve"> DIVISION 10 - SPECIALTIES</v>
      </c>
    </row>
    <row r="1229" spans="1:7">
      <c r="B1229" s="22"/>
      <c r="C1229" s="55"/>
      <c r="D1229" s="56"/>
      <c r="E1229" s="19"/>
      <c r="F1229" s="20"/>
      <c r="G1229" t="str">
        <f t="shared" si="46"/>
        <v xml:space="preserve"> DIVISION 10 - SPECIALTIES</v>
      </c>
    </row>
    <row r="1230" spans="1:7">
      <c r="B1230" s="22"/>
      <c r="C1230" s="55"/>
      <c r="D1230" s="56"/>
      <c r="E1230" s="19"/>
      <c r="F1230" s="20"/>
      <c r="G1230" t="str">
        <f t="shared" si="46"/>
        <v xml:space="preserve"> DIVISION 10 - SPECIALTIES</v>
      </c>
    </row>
    <row r="1231" spans="1:7" ht="15.75">
      <c r="B1231" s="204" t="s">
        <v>4</v>
      </c>
      <c r="C1231" s="47"/>
      <c r="D1231" s="48"/>
      <c r="E1231" s="49"/>
      <c r="F1231" s="26">
        <f>SUM(F1198:F1224)</f>
        <v>40965.201999999997</v>
      </c>
      <c r="G1231" t="str">
        <f t="shared" ref="G1231:G1249" si="49">G1230</f>
        <v xml:space="preserve"> DIVISION 10 - SPECIALTIES</v>
      </c>
    </row>
    <row r="1232" spans="1:7">
      <c r="B1232" s="184"/>
      <c r="C1232" s="17"/>
      <c r="D1232" s="18"/>
      <c r="E1232" s="19"/>
      <c r="F1232" s="20"/>
      <c r="G1232" t="str">
        <f t="shared" si="49"/>
        <v xml:space="preserve"> DIVISION 10 - SPECIALTIES</v>
      </c>
    </row>
    <row r="1233" spans="1:7" ht="315">
      <c r="B1233" s="210" t="s">
        <v>767</v>
      </c>
      <c r="C1233" s="17"/>
      <c r="D1233" s="18"/>
      <c r="E1233" s="19"/>
      <c r="F1233" s="20"/>
      <c r="G1233" t="str">
        <f t="shared" si="49"/>
        <v xml:space="preserve"> DIVISION 10 - SPECIALTIES</v>
      </c>
    </row>
    <row r="1234" spans="1:7" ht="75">
      <c r="A1234" t="s">
        <v>3435</v>
      </c>
      <c r="B1234" s="186" t="s">
        <v>418</v>
      </c>
      <c r="C1234" s="44" t="s">
        <v>18</v>
      </c>
      <c r="D1234" s="45" t="s">
        <v>214</v>
      </c>
      <c r="E1234" s="162">
        <v>137637</v>
      </c>
      <c r="F1234" s="152">
        <f>E1234</f>
        <v>137637</v>
      </c>
      <c r="G1234" t="str">
        <f t="shared" si="49"/>
        <v xml:space="preserve"> DIVISION 10 - SPECIALTIES</v>
      </c>
    </row>
    <row r="1235" spans="1:7" ht="75">
      <c r="B1235" s="186" t="s">
        <v>419</v>
      </c>
      <c r="C1235" s="44" t="s">
        <v>18</v>
      </c>
      <c r="D1235" s="45" t="s">
        <v>214</v>
      </c>
      <c r="E1235" s="162"/>
      <c r="F1235" s="152"/>
      <c r="G1235" t="str">
        <f t="shared" si="49"/>
        <v xml:space="preserve"> DIVISION 10 - SPECIALTIES</v>
      </c>
    </row>
    <row r="1236" spans="1:7">
      <c r="B1236" s="186" t="s">
        <v>420</v>
      </c>
      <c r="C1236" s="44" t="s">
        <v>41</v>
      </c>
      <c r="D1236" s="45">
        <v>1</v>
      </c>
      <c r="E1236" s="162"/>
      <c r="F1236" s="152"/>
      <c r="G1236" t="str">
        <f t="shared" si="49"/>
        <v xml:space="preserve"> DIVISION 10 - SPECIALTIES</v>
      </c>
    </row>
    <row r="1237" spans="1:7" ht="15.75">
      <c r="B1237" s="211"/>
      <c r="C1237" s="50"/>
      <c r="D1237" s="51"/>
      <c r="E1237" s="52"/>
      <c r="F1237" s="57"/>
      <c r="G1237" t="str">
        <f t="shared" si="49"/>
        <v xml:space="preserve"> DIVISION 10 - SPECIALTIES</v>
      </c>
    </row>
    <row r="1238" spans="1:7" ht="15.75">
      <c r="B1238" s="211"/>
      <c r="C1238" s="50"/>
      <c r="D1238" s="51"/>
      <c r="E1238" s="52"/>
      <c r="F1238" s="57"/>
      <c r="G1238" t="str">
        <f t="shared" si="49"/>
        <v xml:space="preserve"> DIVISION 10 - SPECIALTIES</v>
      </c>
    </row>
    <row r="1239" spans="1:7" ht="31.5">
      <c r="B1239" s="212" t="s">
        <v>421</v>
      </c>
      <c r="C1239" s="17"/>
      <c r="D1239" s="18"/>
      <c r="E1239" s="19"/>
      <c r="F1239" s="21"/>
      <c r="G1239" t="str">
        <f t="shared" si="49"/>
        <v xml:space="preserve"> DIVISION 10 - SPECIALTIES</v>
      </c>
    </row>
    <row r="1240" spans="1:7" ht="45">
      <c r="B1240" s="186" t="s">
        <v>422</v>
      </c>
      <c r="C1240" s="44" t="s">
        <v>423</v>
      </c>
      <c r="D1240" s="45" t="s">
        <v>214</v>
      </c>
      <c r="E1240" s="34" t="s">
        <v>424</v>
      </c>
      <c r="F1240" s="21" t="s">
        <v>424</v>
      </c>
      <c r="G1240" t="str">
        <f t="shared" si="49"/>
        <v xml:space="preserve"> DIVISION 10 - SPECIALTIES</v>
      </c>
    </row>
    <row r="1241" spans="1:7" ht="60">
      <c r="A1241" t="s">
        <v>3436</v>
      </c>
      <c r="B1241" s="186" t="s">
        <v>425</v>
      </c>
      <c r="C1241" s="44" t="s">
        <v>423</v>
      </c>
      <c r="D1241" s="45" t="s">
        <v>214</v>
      </c>
      <c r="E1241" s="34">
        <v>5595</v>
      </c>
      <c r="F1241" s="21">
        <f>E1241</f>
        <v>5595</v>
      </c>
      <c r="G1241" t="str">
        <f t="shared" si="49"/>
        <v xml:space="preserve"> DIVISION 10 - SPECIALTIES</v>
      </c>
    </row>
    <row r="1242" spans="1:7" ht="30">
      <c r="B1242" s="186" t="s">
        <v>426</v>
      </c>
      <c r="C1242" s="44" t="s">
        <v>423</v>
      </c>
      <c r="D1242" s="45" t="s">
        <v>214</v>
      </c>
      <c r="E1242" s="34" t="s">
        <v>424</v>
      </c>
      <c r="F1242" s="21" t="s">
        <v>424</v>
      </c>
      <c r="G1242" t="str">
        <f t="shared" si="49"/>
        <v xml:space="preserve"> DIVISION 10 - SPECIALTIES</v>
      </c>
    </row>
    <row r="1243" spans="1:7" ht="45">
      <c r="B1243" s="186" t="s">
        <v>427</v>
      </c>
      <c r="C1243" s="44" t="s">
        <v>423</v>
      </c>
      <c r="D1243" s="45" t="s">
        <v>214</v>
      </c>
      <c r="E1243" s="34" t="s">
        <v>424</v>
      </c>
      <c r="F1243" s="21" t="s">
        <v>424</v>
      </c>
      <c r="G1243" t="str">
        <f t="shared" si="49"/>
        <v xml:space="preserve"> DIVISION 10 - SPECIALTIES</v>
      </c>
    </row>
    <row r="1244" spans="1:7">
      <c r="B1244" s="186"/>
      <c r="C1244" s="44"/>
      <c r="D1244" s="45"/>
      <c r="E1244" s="34"/>
      <c r="F1244" s="20"/>
      <c r="G1244" t="str">
        <f t="shared" si="49"/>
        <v xml:space="preserve"> DIVISION 10 - SPECIALTIES</v>
      </c>
    </row>
    <row r="1245" spans="1:7">
      <c r="B1245" s="186"/>
      <c r="C1245" s="44"/>
      <c r="D1245" s="45"/>
      <c r="E1245" s="34"/>
      <c r="F1245" s="20"/>
      <c r="G1245" t="str">
        <f t="shared" si="49"/>
        <v xml:space="preserve"> DIVISION 10 - SPECIALTIES</v>
      </c>
    </row>
    <row r="1246" spans="1:7">
      <c r="B1246" s="186"/>
      <c r="C1246" s="44"/>
      <c r="D1246" s="45"/>
      <c r="E1246" s="34"/>
      <c r="F1246" s="20"/>
      <c r="G1246" t="str">
        <f t="shared" si="49"/>
        <v xml:space="preserve"> DIVISION 10 - SPECIALTIES</v>
      </c>
    </row>
    <row r="1247" spans="1:7">
      <c r="B1247" s="186"/>
      <c r="C1247" s="44"/>
      <c r="D1247" s="45"/>
      <c r="E1247" s="34"/>
      <c r="F1247" s="20"/>
      <c r="G1247" t="str">
        <f t="shared" si="49"/>
        <v xml:space="preserve"> DIVISION 10 - SPECIALTIES</v>
      </c>
    </row>
    <row r="1248" spans="1:7" ht="15.75">
      <c r="B1248" s="204" t="s">
        <v>4</v>
      </c>
      <c r="C1248" s="47"/>
      <c r="D1248" s="48"/>
      <c r="E1248" s="49"/>
      <c r="F1248" s="26">
        <f>SUM(F1233:F1245)</f>
        <v>143232</v>
      </c>
      <c r="G1248" t="str">
        <f t="shared" si="49"/>
        <v xml:space="preserve"> DIVISION 10 - SPECIALTIES</v>
      </c>
    </row>
    <row r="1249" spans="1:7" ht="15.75">
      <c r="B1249" s="205"/>
      <c r="C1249" s="50"/>
      <c r="D1249" s="51"/>
      <c r="E1249" s="52"/>
      <c r="F1249" s="30"/>
      <c r="G1249" t="str">
        <f t="shared" si="49"/>
        <v xml:space="preserve"> DIVISION 10 - SPECIALTIES</v>
      </c>
    </row>
    <row r="1250" spans="1:7">
      <c r="B1250" s="184" t="s">
        <v>435</v>
      </c>
      <c r="C1250" s="17"/>
      <c r="D1250" s="18"/>
      <c r="E1250" s="19"/>
      <c r="F1250" s="20"/>
      <c r="G1250" t="str">
        <f>B1250</f>
        <v>DIVISION 11 - EQUIPMENTS</v>
      </c>
    </row>
    <row r="1251" spans="1:7" ht="76.5">
      <c r="A1251" t="s">
        <v>3437</v>
      </c>
      <c r="B1251" s="22" t="s">
        <v>768</v>
      </c>
      <c r="C1251" s="17"/>
      <c r="D1251" s="18"/>
      <c r="E1251" s="152">
        <v>128685</v>
      </c>
      <c r="F1251" s="152">
        <f>E1251</f>
        <v>128685</v>
      </c>
      <c r="G1251" t="str">
        <f t="shared" ref="G1251:G1314" si="50">G1250</f>
        <v>DIVISION 11 - EQUIPMENTS</v>
      </c>
    </row>
    <row r="1252" spans="1:7" ht="75">
      <c r="B1252" s="22" t="s">
        <v>429</v>
      </c>
      <c r="C1252" s="17" t="s">
        <v>18</v>
      </c>
      <c r="D1252" s="18">
        <v>1</v>
      </c>
      <c r="E1252" s="152"/>
      <c r="F1252" s="152"/>
      <c r="G1252" t="str">
        <f t="shared" si="50"/>
        <v>DIVISION 11 - EQUIPMENTS</v>
      </c>
    </row>
    <row r="1253" spans="1:7" ht="60">
      <c r="B1253" s="22" t="s">
        <v>430</v>
      </c>
      <c r="C1253" s="17" t="s">
        <v>18</v>
      </c>
      <c r="D1253" s="18">
        <v>1</v>
      </c>
      <c r="E1253" s="152"/>
      <c r="F1253" s="152"/>
      <c r="G1253" t="str">
        <f t="shared" si="50"/>
        <v>DIVISION 11 - EQUIPMENTS</v>
      </c>
    </row>
    <row r="1254" spans="1:7" ht="60">
      <c r="B1254" s="22" t="s">
        <v>431</v>
      </c>
      <c r="C1254" s="17" t="s">
        <v>18</v>
      </c>
      <c r="D1254" s="18">
        <v>1</v>
      </c>
      <c r="E1254" s="152"/>
      <c r="F1254" s="152"/>
      <c r="G1254" t="str">
        <f t="shared" si="50"/>
        <v>DIVISION 11 - EQUIPMENTS</v>
      </c>
    </row>
    <row r="1255" spans="1:7" ht="45">
      <c r="B1255" s="22" t="s">
        <v>432</v>
      </c>
      <c r="C1255" s="17" t="s">
        <v>18</v>
      </c>
      <c r="D1255" s="18">
        <v>1</v>
      </c>
      <c r="E1255" s="152"/>
      <c r="F1255" s="152"/>
      <c r="G1255" t="str">
        <f t="shared" si="50"/>
        <v>DIVISION 11 - EQUIPMENTS</v>
      </c>
    </row>
    <row r="1256" spans="1:7" ht="30">
      <c r="B1256" s="22" t="s">
        <v>433</v>
      </c>
      <c r="C1256" s="17" t="s">
        <v>18</v>
      </c>
      <c r="D1256" s="18">
        <v>1</v>
      </c>
      <c r="E1256" s="152"/>
      <c r="F1256" s="152"/>
      <c r="G1256" t="str">
        <f t="shared" si="50"/>
        <v>DIVISION 11 - EQUIPMENTS</v>
      </c>
    </row>
    <row r="1257" spans="1:7" ht="75">
      <c r="B1257" s="22" t="s">
        <v>434</v>
      </c>
      <c r="C1257" s="17" t="s">
        <v>18</v>
      </c>
      <c r="D1257" s="18">
        <v>2</v>
      </c>
      <c r="E1257" s="152"/>
      <c r="F1257" s="152"/>
      <c r="G1257" t="str">
        <f t="shared" si="50"/>
        <v>DIVISION 11 - EQUIPMENTS</v>
      </c>
    </row>
    <row r="1258" spans="1:7" ht="18.75">
      <c r="B1258" s="213"/>
      <c r="C1258" s="58"/>
      <c r="D1258" s="59"/>
      <c r="E1258" s="152" t="s">
        <v>424</v>
      </c>
      <c r="F1258" s="152" t="s">
        <v>424</v>
      </c>
      <c r="G1258" t="str">
        <f t="shared" si="50"/>
        <v>DIVISION 11 - EQUIPMENTS</v>
      </c>
    </row>
    <row r="1259" spans="1:7">
      <c r="B1259" s="31" t="s">
        <v>435</v>
      </c>
      <c r="C1259" s="17"/>
      <c r="D1259" s="18"/>
      <c r="E1259" s="152"/>
      <c r="F1259" s="152"/>
      <c r="G1259" t="str">
        <f t="shared" si="50"/>
        <v>DIVISION 11 - EQUIPMENTS</v>
      </c>
    </row>
    <row r="1260" spans="1:7">
      <c r="B1260" s="31" t="s">
        <v>436</v>
      </c>
      <c r="C1260" s="17"/>
      <c r="D1260" s="18"/>
      <c r="E1260" s="152"/>
      <c r="F1260" s="152"/>
      <c r="G1260" t="str">
        <f t="shared" si="50"/>
        <v>DIVISION 11 - EQUIPMENTS</v>
      </c>
    </row>
    <row r="1261" spans="1:7">
      <c r="B1261" s="22" t="s">
        <v>437</v>
      </c>
      <c r="C1261" s="44" t="s">
        <v>18</v>
      </c>
      <c r="D1261" s="45">
        <v>6</v>
      </c>
      <c r="E1261" s="152"/>
      <c r="F1261" s="152"/>
      <c r="G1261" t="str">
        <f t="shared" si="50"/>
        <v>DIVISION 11 - EQUIPMENTS</v>
      </c>
    </row>
    <row r="1262" spans="1:7">
      <c r="B1262" s="22" t="s">
        <v>438</v>
      </c>
      <c r="C1262" s="44"/>
      <c r="D1262" s="45"/>
      <c r="E1262" s="152"/>
      <c r="F1262" s="152"/>
      <c r="G1262" t="str">
        <f t="shared" si="50"/>
        <v>DIVISION 11 - EQUIPMENTS</v>
      </c>
    </row>
    <row r="1263" spans="1:7">
      <c r="B1263" s="22" t="s">
        <v>439</v>
      </c>
      <c r="C1263" s="44"/>
      <c r="D1263" s="45"/>
      <c r="E1263" s="152"/>
      <c r="F1263" s="152"/>
      <c r="G1263" t="str">
        <f t="shared" si="50"/>
        <v>DIVISION 11 - EQUIPMENTS</v>
      </c>
    </row>
    <row r="1264" spans="1:7">
      <c r="B1264" s="22" t="s">
        <v>440</v>
      </c>
      <c r="C1264" s="44"/>
      <c r="D1264" s="45"/>
      <c r="E1264" s="152"/>
      <c r="F1264" s="152"/>
      <c r="G1264" t="str">
        <f t="shared" si="50"/>
        <v>DIVISION 11 - EQUIPMENTS</v>
      </c>
    </row>
    <row r="1265" spans="2:7">
      <c r="B1265" s="22" t="s">
        <v>441</v>
      </c>
      <c r="C1265" s="44"/>
      <c r="D1265" s="45"/>
      <c r="E1265" s="152"/>
      <c r="F1265" s="152"/>
      <c r="G1265" t="str">
        <f t="shared" si="50"/>
        <v>DIVISION 11 - EQUIPMENTS</v>
      </c>
    </row>
    <row r="1266" spans="2:7">
      <c r="B1266" s="22" t="s">
        <v>442</v>
      </c>
      <c r="C1266" s="44" t="s">
        <v>18</v>
      </c>
      <c r="D1266" s="45">
        <v>20</v>
      </c>
      <c r="E1266" s="152"/>
      <c r="F1266" s="152"/>
      <c r="G1266" t="str">
        <f t="shared" si="50"/>
        <v>DIVISION 11 - EQUIPMENTS</v>
      </c>
    </row>
    <row r="1267" spans="2:7">
      <c r="B1267" s="22" t="s">
        <v>443</v>
      </c>
      <c r="C1267" s="44"/>
      <c r="D1267" s="45"/>
      <c r="E1267" s="152"/>
      <c r="F1267" s="152"/>
      <c r="G1267" t="str">
        <f t="shared" si="50"/>
        <v>DIVISION 11 - EQUIPMENTS</v>
      </c>
    </row>
    <row r="1268" spans="2:7">
      <c r="B1268" s="22" t="s">
        <v>444</v>
      </c>
      <c r="C1268" s="44"/>
      <c r="D1268" s="45"/>
      <c r="E1268" s="152"/>
      <c r="F1268" s="152"/>
      <c r="G1268" t="str">
        <f t="shared" si="50"/>
        <v>DIVISION 11 - EQUIPMENTS</v>
      </c>
    </row>
    <row r="1269" spans="2:7">
      <c r="B1269" s="22" t="s">
        <v>445</v>
      </c>
      <c r="C1269" s="44"/>
      <c r="D1269" s="45"/>
      <c r="E1269" s="152"/>
      <c r="F1269" s="152"/>
      <c r="G1269" t="str">
        <f t="shared" si="50"/>
        <v>DIVISION 11 - EQUIPMENTS</v>
      </c>
    </row>
    <row r="1270" spans="2:7">
      <c r="B1270" s="22" t="s">
        <v>441</v>
      </c>
      <c r="C1270" s="44"/>
      <c r="D1270" s="45"/>
      <c r="E1270" s="152"/>
      <c r="F1270" s="152"/>
      <c r="G1270" t="str">
        <f t="shared" si="50"/>
        <v>DIVISION 11 - EQUIPMENTS</v>
      </c>
    </row>
    <row r="1271" spans="2:7">
      <c r="B1271" s="22" t="s">
        <v>446</v>
      </c>
      <c r="C1271" s="44" t="s">
        <v>18</v>
      </c>
      <c r="D1271" s="45">
        <v>10</v>
      </c>
      <c r="E1271" s="152"/>
      <c r="F1271" s="152"/>
      <c r="G1271" t="str">
        <f t="shared" si="50"/>
        <v>DIVISION 11 - EQUIPMENTS</v>
      </c>
    </row>
    <row r="1272" spans="2:7">
      <c r="B1272" s="22" t="s">
        <v>447</v>
      </c>
      <c r="C1272" s="44"/>
      <c r="D1272" s="45"/>
      <c r="E1272" s="152"/>
      <c r="F1272" s="152"/>
      <c r="G1272" t="str">
        <f t="shared" si="50"/>
        <v>DIVISION 11 - EQUIPMENTS</v>
      </c>
    </row>
    <row r="1273" spans="2:7">
      <c r="B1273" s="22" t="s">
        <v>448</v>
      </c>
      <c r="C1273" s="44"/>
      <c r="D1273" s="45"/>
      <c r="E1273" s="152"/>
      <c r="F1273" s="152"/>
      <c r="G1273" t="str">
        <f t="shared" si="50"/>
        <v>DIVISION 11 - EQUIPMENTS</v>
      </c>
    </row>
    <row r="1274" spans="2:7">
      <c r="B1274" s="22" t="s">
        <v>449</v>
      </c>
      <c r="C1274" s="44"/>
      <c r="D1274" s="45"/>
      <c r="E1274" s="152"/>
      <c r="F1274" s="152"/>
      <c r="G1274" t="str">
        <f t="shared" si="50"/>
        <v>DIVISION 11 - EQUIPMENTS</v>
      </c>
    </row>
    <row r="1275" spans="2:7">
      <c r="B1275" s="22" t="s">
        <v>441</v>
      </c>
      <c r="C1275" s="44"/>
      <c r="D1275" s="45"/>
      <c r="E1275" s="152"/>
      <c r="F1275" s="152"/>
      <c r="G1275" t="str">
        <f t="shared" si="50"/>
        <v>DIVISION 11 - EQUIPMENTS</v>
      </c>
    </row>
    <row r="1276" spans="2:7">
      <c r="B1276" s="22"/>
      <c r="C1276" s="44"/>
      <c r="D1276" s="45"/>
      <c r="E1276" s="60"/>
      <c r="F1276" s="20"/>
      <c r="G1276" t="str">
        <f t="shared" si="50"/>
        <v>DIVISION 11 - EQUIPMENTS</v>
      </c>
    </row>
    <row r="1277" spans="2:7">
      <c r="B1277" s="22"/>
      <c r="C1277" s="44"/>
      <c r="D1277" s="45"/>
      <c r="E1277" s="60"/>
      <c r="F1277" s="20"/>
      <c r="G1277" t="str">
        <f t="shared" si="50"/>
        <v>DIVISION 11 - EQUIPMENTS</v>
      </c>
    </row>
    <row r="1278" spans="2:7">
      <c r="B1278" s="22"/>
      <c r="C1278" s="44"/>
      <c r="D1278" s="45"/>
      <c r="E1278" s="60"/>
      <c r="F1278" s="20"/>
      <c r="G1278" t="str">
        <f t="shared" si="50"/>
        <v>DIVISION 11 - EQUIPMENTS</v>
      </c>
    </row>
    <row r="1279" spans="2:7">
      <c r="B1279" s="22"/>
      <c r="C1279" s="44"/>
      <c r="D1279" s="45"/>
      <c r="E1279" s="60"/>
      <c r="F1279" s="20"/>
      <c r="G1279" t="str">
        <f t="shared" si="50"/>
        <v>DIVISION 11 - EQUIPMENTS</v>
      </c>
    </row>
    <row r="1280" spans="2:7">
      <c r="B1280" s="22"/>
      <c r="C1280" s="44"/>
      <c r="D1280" s="45"/>
      <c r="E1280" s="60"/>
      <c r="F1280" s="20"/>
      <c r="G1280" t="str">
        <f t="shared" si="50"/>
        <v>DIVISION 11 - EQUIPMENTS</v>
      </c>
    </row>
    <row r="1281" spans="1:7">
      <c r="B1281" s="22"/>
      <c r="C1281" s="44"/>
      <c r="D1281" s="45"/>
      <c r="E1281" s="60"/>
      <c r="F1281" s="20"/>
      <c r="G1281" t="str">
        <f t="shared" si="50"/>
        <v>DIVISION 11 - EQUIPMENTS</v>
      </c>
    </row>
    <row r="1282" spans="1:7">
      <c r="B1282" s="22"/>
      <c r="C1282" s="44"/>
      <c r="D1282" s="45"/>
      <c r="E1282" s="61"/>
      <c r="F1282" s="62"/>
      <c r="G1282" t="str">
        <f t="shared" si="50"/>
        <v>DIVISION 11 - EQUIPMENTS</v>
      </c>
    </row>
    <row r="1283" spans="1:7" ht="18.75">
      <c r="B1283" s="214" t="s">
        <v>4</v>
      </c>
      <c r="C1283" s="63"/>
      <c r="D1283" s="64"/>
      <c r="E1283" s="65"/>
      <c r="F1283" s="66">
        <f>SUM(F1251:F1275)</f>
        <v>128685</v>
      </c>
      <c r="G1283" t="str">
        <f t="shared" si="50"/>
        <v>DIVISION 11 - EQUIPMENTS</v>
      </c>
    </row>
    <row r="1284" spans="1:7">
      <c r="A1284" t="s">
        <v>3438</v>
      </c>
      <c r="B1284" s="184"/>
      <c r="C1284" s="17"/>
      <c r="D1284" s="18"/>
      <c r="E1284" s="161">
        <v>55950</v>
      </c>
      <c r="F1284" s="163">
        <f>E1284</f>
        <v>55950</v>
      </c>
      <c r="G1284" t="str">
        <f t="shared" si="50"/>
        <v>DIVISION 11 - EQUIPMENTS</v>
      </c>
    </row>
    <row r="1285" spans="1:7" ht="15.75">
      <c r="B1285" s="41" t="s">
        <v>435</v>
      </c>
      <c r="C1285" s="17"/>
      <c r="D1285" s="18"/>
      <c r="E1285" s="162"/>
      <c r="F1285" s="164"/>
      <c r="G1285" t="str">
        <f t="shared" si="50"/>
        <v>DIVISION 11 - EQUIPMENTS</v>
      </c>
    </row>
    <row r="1286" spans="1:7" ht="15.75">
      <c r="B1286" s="41" t="s">
        <v>450</v>
      </c>
      <c r="C1286" s="43"/>
      <c r="D1286" s="33"/>
      <c r="E1286" s="162"/>
      <c r="F1286" s="164"/>
      <c r="G1286" t="str">
        <f t="shared" si="50"/>
        <v>DIVISION 11 - EQUIPMENTS</v>
      </c>
    </row>
    <row r="1287" spans="1:7" ht="15.75">
      <c r="B1287" s="41" t="s">
        <v>451</v>
      </c>
      <c r="C1287" s="43"/>
      <c r="D1287" s="33"/>
      <c r="E1287" s="162"/>
      <c r="F1287" s="164"/>
      <c r="G1287" t="str">
        <f t="shared" si="50"/>
        <v>DIVISION 11 - EQUIPMENTS</v>
      </c>
    </row>
    <row r="1288" spans="1:7">
      <c r="B1288" s="22" t="s">
        <v>452</v>
      </c>
      <c r="C1288" s="43" t="s">
        <v>41</v>
      </c>
      <c r="D1288" s="33">
        <v>2</v>
      </c>
      <c r="E1288" s="162"/>
      <c r="F1288" s="164"/>
      <c r="G1288" t="str">
        <f t="shared" si="50"/>
        <v>DIVISION 11 - EQUIPMENTS</v>
      </c>
    </row>
    <row r="1289" spans="1:7">
      <c r="B1289" s="22" t="s">
        <v>453</v>
      </c>
      <c r="C1289" s="43" t="s">
        <v>41</v>
      </c>
      <c r="D1289" s="33">
        <v>1</v>
      </c>
      <c r="E1289" s="162"/>
      <c r="F1289" s="164"/>
      <c r="G1289" t="str">
        <f t="shared" si="50"/>
        <v>DIVISION 11 - EQUIPMENTS</v>
      </c>
    </row>
    <row r="1290" spans="1:7">
      <c r="B1290" s="22" t="s">
        <v>454</v>
      </c>
      <c r="C1290" s="43" t="s">
        <v>41</v>
      </c>
      <c r="D1290" s="33">
        <v>1</v>
      </c>
      <c r="E1290" s="162"/>
      <c r="F1290" s="164"/>
      <c r="G1290" t="str">
        <f t="shared" si="50"/>
        <v>DIVISION 11 - EQUIPMENTS</v>
      </c>
    </row>
    <row r="1291" spans="1:7">
      <c r="B1291" s="22" t="s">
        <v>455</v>
      </c>
      <c r="C1291" s="43" t="s">
        <v>41</v>
      </c>
      <c r="D1291" s="33">
        <v>1</v>
      </c>
      <c r="E1291" s="162"/>
      <c r="F1291" s="164"/>
      <c r="G1291" t="str">
        <f t="shared" si="50"/>
        <v>DIVISION 11 - EQUIPMENTS</v>
      </c>
    </row>
    <row r="1292" spans="1:7">
      <c r="B1292" s="22" t="s">
        <v>456</v>
      </c>
      <c r="C1292" s="43" t="s">
        <v>41</v>
      </c>
      <c r="D1292" s="33">
        <v>1</v>
      </c>
      <c r="E1292" s="162"/>
      <c r="F1292" s="164"/>
      <c r="G1292" t="str">
        <f t="shared" si="50"/>
        <v>DIVISION 11 - EQUIPMENTS</v>
      </c>
    </row>
    <row r="1293" spans="1:7">
      <c r="B1293" s="22" t="s">
        <v>457</v>
      </c>
      <c r="C1293" s="43" t="s">
        <v>41</v>
      </c>
      <c r="D1293" s="33">
        <v>1</v>
      </c>
      <c r="E1293" s="162"/>
      <c r="F1293" s="164"/>
      <c r="G1293" t="str">
        <f t="shared" si="50"/>
        <v>DIVISION 11 - EQUIPMENTS</v>
      </c>
    </row>
    <row r="1294" spans="1:7">
      <c r="B1294" s="22" t="s">
        <v>458</v>
      </c>
      <c r="C1294" s="43" t="s">
        <v>41</v>
      </c>
      <c r="D1294" s="33">
        <v>2</v>
      </c>
      <c r="E1294" s="162"/>
      <c r="F1294" s="164"/>
      <c r="G1294" t="str">
        <f t="shared" si="50"/>
        <v>DIVISION 11 - EQUIPMENTS</v>
      </c>
    </row>
    <row r="1295" spans="1:7">
      <c r="B1295" s="22" t="s">
        <v>459</v>
      </c>
      <c r="C1295" s="43" t="s">
        <v>41</v>
      </c>
      <c r="D1295" s="33">
        <v>12</v>
      </c>
      <c r="E1295" s="162"/>
      <c r="F1295" s="164"/>
      <c r="G1295" t="str">
        <f t="shared" si="50"/>
        <v>DIVISION 11 - EQUIPMENTS</v>
      </c>
    </row>
    <row r="1296" spans="1:7">
      <c r="B1296" s="22" t="s">
        <v>460</v>
      </c>
      <c r="C1296" s="43" t="s">
        <v>41</v>
      </c>
      <c r="D1296" s="33">
        <v>5</v>
      </c>
      <c r="E1296" s="162"/>
      <c r="F1296" s="164"/>
      <c r="G1296" t="str">
        <f t="shared" si="50"/>
        <v>DIVISION 11 - EQUIPMENTS</v>
      </c>
    </row>
    <row r="1297" spans="2:7">
      <c r="B1297" s="22" t="s">
        <v>461</v>
      </c>
      <c r="C1297" s="43" t="s">
        <v>41</v>
      </c>
      <c r="D1297" s="33">
        <v>7</v>
      </c>
      <c r="E1297" s="162"/>
      <c r="F1297" s="164"/>
      <c r="G1297" t="str">
        <f t="shared" si="50"/>
        <v>DIVISION 11 - EQUIPMENTS</v>
      </c>
    </row>
    <row r="1298" spans="2:7" ht="15.75">
      <c r="B1298" s="41" t="s">
        <v>462</v>
      </c>
      <c r="C1298" s="43"/>
      <c r="D1298" s="33"/>
      <c r="E1298" s="162"/>
      <c r="F1298" s="164"/>
      <c r="G1298" t="str">
        <f t="shared" si="50"/>
        <v>DIVISION 11 - EQUIPMENTS</v>
      </c>
    </row>
    <row r="1299" spans="2:7">
      <c r="B1299" s="22" t="s">
        <v>452</v>
      </c>
      <c r="C1299" s="43" t="s">
        <v>41</v>
      </c>
      <c r="D1299" s="33">
        <v>1</v>
      </c>
      <c r="E1299" s="162"/>
      <c r="F1299" s="164"/>
      <c r="G1299" t="str">
        <f t="shared" si="50"/>
        <v>DIVISION 11 - EQUIPMENTS</v>
      </c>
    </row>
    <row r="1300" spans="2:7">
      <c r="B1300" s="22" t="s">
        <v>457</v>
      </c>
      <c r="C1300" s="43" t="s">
        <v>41</v>
      </c>
      <c r="D1300" s="33">
        <v>1</v>
      </c>
      <c r="E1300" s="162"/>
      <c r="F1300" s="164"/>
      <c r="G1300" t="str">
        <f t="shared" si="50"/>
        <v>DIVISION 11 - EQUIPMENTS</v>
      </c>
    </row>
    <row r="1301" spans="2:7">
      <c r="B1301" s="22" t="s">
        <v>463</v>
      </c>
      <c r="C1301" s="43" t="s">
        <v>41</v>
      </c>
      <c r="D1301" s="33">
        <v>1</v>
      </c>
      <c r="E1301" s="162"/>
      <c r="F1301" s="164"/>
      <c r="G1301" t="str">
        <f t="shared" si="50"/>
        <v>DIVISION 11 - EQUIPMENTS</v>
      </c>
    </row>
    <row r="1302" spans="2:7">
      <c r="B1302" s="22" t="s">
        <v>464</v>
      </c>
      <c r="C1302" s="43" t="s">
        <v>41</v>
      </c>
      <c r="D1302" s="33">
        <v>1</v>
      </c>
      <c r="E1302" s="162"/>
      <c r="F1302" s="164"/>
      <c r="G1302" t="str">
        <f t="shared" si="50"/>
        <v>DIVISION 11 - EQUIPMENTS</v>
      </c>
    </row>
    <row r="1303" spans="2:7">
      <c r="B1303" s="22" t="s">
        <v>465</v>
      </c>
      <c r="C1303" s="43" t="s">
        <v>41</v>
      </c>
      <c r="D1303" s="33">
        <v>1</v>
      </c>
      <c r="E1303" s="162"/>
      <c r="F1303" s="164"/>
      <c r="G1303" t="str">
        <f t="shared" si="50"/>
        <v>DIVISION 11 - EQUIPMENTS</v>
      </c>
    </row>
    <row r="1304" spans="2:7">
      <c r="B1304" s="22" t="s">
        <v>466</v>
      </c>
      <c r="C1304" s="43" t="s">
        <v>41</v>
      </c>
      <c r="D1304" s="33">
        <v>1</v>
      </c>
      <c r="E1304" s="162"/>
      <c r="F1304" s="164"/>
      <c r="G1304" t="str">
        <f t="shared" si="50"/>
        <v>DIVISION 11 - EQUIPMENTS</v>
      </c>
    </row>
    <row r="1305" spans="2:7" ht="15.75">
      <c r="B1305" s="41" t="s">
        <v>467</v>
      </c>
      <c r="C1305" s="43"/>
      <c r="D1305" s="33"/>
      <c r="E1305" s="162"/>
      <c r="F1305" s="164"/>
      <c r="G1305" t="str">
        <f t="shared" si="50"/>
        <v>DIVISION 11 - EQUIPMENTS</v>
      </c>
    </row>
    <row r="1306" spans="2:7">
      <c r="B1306" s="22" t="s">
        <v>468</v>
      </c>
      <c r="C1306" s="43" t="s">
        <v>41</v>
      </c>
      <c r="D1306" s="33">
        <v>1</v>
      </c>
      <c r="E1306" s="162"/>
      <c r="F1306" s="164"/>
      <c r="G1306" t="str">
        <f t="shared" si="50"/>
        <v>DIVISION 11 - EQUIPMENTS</v>
      </c>
    </row>
    <row r="1307" spans="2:7">
      <c r="B1307" s="22" t="s">
        <v>469</v>
      </c>
      <c r="C1307" s="43" t="s">
        <v>41</v>
      </c>
      <c r="D1307" s="33">
        <v>1</v>
      </c>
      <c r="E1307" s="162"/>
      <c r="F1307" s="164"/>
      <c r="G1307" t="str">
        <f t="shared" si="50"/>
        <v>DIVISION 11 - EQUIPMENTS</v>
      </c>
    </row>
    <row r="1308" spans="2:7">
      <c r="B1308" s="22" t="s">
        <v>470</v>
      </c>
      <c r="C1308" s="43" t="s">
        <v>41</v>
      </c>
      <c r="D1308" s="33">
        <v>1</v>
      </c>
      <c r="E1308" s="162"/>
      <c r="F1308" s="164"/>
      <c r="G1308" t="str">
        <f t="shared" si="50"/>
        <v>DIVISION 11 - EQUIPMENTS</v>
      </c>
    </row>
    <row r="1309" spans="2:7">
      <c r="B1309" s="22" t="s">
        <v>471</v>
      </c>
      <c r="C1309" s="43" t="s">
        <v>41</v>
      </c>
      <c r="D1309" s="33">
        <v>1</v>
      </c>
      <c r="E1309" s="162"/>
      <c r="F1309" s="164"/>
      <c r="G1309" t="str">
        <f t="shared" si="50"/>
        <v>DIVISION 11 - EQUIPMENTS</v>
      </c>
    </row>
    <row r="1310" spans="2:7">
      <c r="B1310" s="22" t="s">
        <v>472</v>
      </c>
      <c r="C1310" s="43" t="s">
        <v>41</v>
      </c>
      <c r="D1310" s="33">
        <v>1</v>
      </c>
      <c r="E1310" s="162"/>
      <c r="F1310" s="164"/>
      <c r="G1310" t="str">
        <f t="shared" si="50"/>
        <v>DIVISION 11 - EQUIPMENTS</v>
      </c>
    </row>
    <row r="1311" spans="2:7">
      <c r="B1311" s="22" t="s">
        <v>473</v>
      </c>
      <c r="C1311" s="43" t="s">
        <v>41</v>
      </c>
      <c r="D1311" s="33">
        <v>2</v>
      </c>
      <c r="E1311" s="162"/>
      <c r="F1311" s="164"/>
      <c r="G1311" t="str">
        <f t="shared" si="50"/>
        <v>DIVISION 11 - EQUIPMENTS</v>
      </c>
    </row>
    <row r="1312" spans="2:7">
      <c r="B1312" s="22" t="s">
        <v>474</v>
      </c>
      <c r="C1312" s="43" t="s">
        <v>41</v>
      </c>
      <c r="D1312" s="33">
        <v>1</v>
      </c>
      <c r="E1312" s="162"/>
      <c r="F1312" s="164"/>
      <c r="G1312" t="str">
        <f t="shared" si="50"/>
        <v>DIVISION 11 - EQUIPMENTS</v>
      </c>
    </row>
    <row r="1313" spans="2:7">
      <c r="B1313" s="22" t="s">
        <v>475</v>
      </c>
      <c r="C1313" s="43" t="s">
        <v>41</v>
      </c>
      <c r="D1313" s="33">
        <v>1</v>
      </c>
      <c r="E1313" s="162"/>
      <c r="F1313" s="164"/>
      <c r="G1313" t="str">
        <f t="shared" si="50"/>
        <v>DIVISION 11 - EQUIPMENTS</v>
      </c>
    </row>
    <row r="1314" spans="2:7">
      <c r="B1314" s="22" t="s">
        <v>476</v>
      </c>
      <c r="C1314" s="43" t="s">
        <v>41</v>
      </c>
      <c r="D1314" s="33">
        <v>1</v>
      </c>
      <c r="E1314" s="162"/>
      <c r="F1314" s="164"/>
      <c r="G1314" t="str">
        <f t="shared" si="50"/>
        <v>DIVISION 11 - EQUIPMENTS</v>
      </c>
    </row>
    <row r="1315" spans="2:7">
      <c r="B1315" s="22" t="s">
        <v>477</v>
      </c>
      <c r="C1315" s="43" t="s">
        <v>41</v>
      </c>
      <c r="D1315" s="33">
        <v>2</v>
      </c>
      <c r="E1315" s="162"/>
      <c r="F1315" s="164"/>
      <c r="G1315" t="str">
        <f t="shared" ref="G1315:G1378" si="51">G1314</f>
        <v>DIVISION 11 - EQUIPMENTS</v>
      </c>
    </row>
    <row r="1316" spans="2:7">
      <c r="B1316" s="22" t="s">
        <v>478</v>
      </c>
      <c r="C1316" s="43" t="s">
        <v>41</v>
      </c>
      <c r="D1316" s="33">
        <v>1</v>
      </c>
      <c r="E1316" s="162"/>
      <c r="F1316" s="164"/>
      <c r="G1316" t="str">
        <f t="shared" si="51"/>
        <v>DIVISION 11 - EQUIPMENTS</v>
      </c>
    </row>
    <row r="1317" spans="2:7">
      <c r="B1317" s="22" t="s">
        <v>479</v>
      </c>
      <c r="C1317" s="43" t="s">
        <v>41</v>
      </c>
      <c r="D1317" s="33">
        <v>1</v>
      </c>
      <c r="E1317" s="162"/>
      <c r="F1317" s="164"/>
      <c r="G1317" t="str">
        <f t="shared" si="51"/>
        <v>DIVISION 11 - EQUIPMENTS</v>
      </c>
    </row>
    <row r="1318" spans="2:7">
      <c r="B1318" s="22" t="s">
        <v>480</v>
      </c>
      <c r="C1318" s="43" t="s">
        <v>41</v>
      </c>
      <c r="D1318" s="33">
        <v>1</v>
      </c>
      <c r="E1318" s="162"/>
      <c r="F1318" s="164"/>
      <c r="G1318" t="str">
        <f t="shared" si="51"/>
        <v>DIVISION 11 - EQUIPMENTS</v>
      </c>
    </row>
    <row r="1319" spans="2:7">
      <c r="B1319" s="22" t="s">
        <v>481</v>
      </c>
      <c r="C1319" s="43" t="s">
        <v>41</v>
      </c>
      <c r="D1319" s="33">
        <v>1</v>
      </c>
      <c r="E1319" s="162"/>
      <c r="F1319" s="164"/>
      <c r="G1319" t="str">
        <f t="shared" si="51"/>
        <v>DIVISION 11 - EQUIPMENTS</v>
      </c>
    </row>
    <row r="1320" spans="2:7">
      <c r="B1320" s="22" t="s">
        <v>482</v>
      </c>
      <c r="C1320" s="43" t="s">
        <v>41</v>
      </c>
      <c r="D1320" s="33">
        <v>1</v>
      </c>
      <c r="E1320" s="162"/>
      <c r="F1320" s="164"/>
      <c r="G1320" t="str">
        <f t="shared" si="51"/>
        <v>DIVISION 11 - EQUIPMENTS</v>
      </c>
    </row>
    <row r="1321" spans="2:7">
      <c r="B1321" s="22" t="s">
        <v>483</v>
      </c>
      <c r="C1321" s="43" t="s">
        <v>41</v>
      </c>
      <c r="D1321" s="33">
        <v>1</v>
      </c>
      <c r="E1321" s="162"/>
      <c r="F1321" s="164"/>
      <c r="G1321" t="str">
        <f t="shared" si="51"/>
        <v>DIVISION 11 - EQUIPMENTS</v>
      </c>
    </row>
    <row r="1322" spans="2:7">
      <c r="B1322" s="22" t="s">
        <v>484</v>
      </c>
      <c r="C1322" s="43" t="s">
        <v>41</v>
      </c>
      <c r="D1322" s="33">
        <v>1</v>
      </c>
      <c r="E1322" s="162"/>
      <c r="F1322" s="164"/>
      <c r="G1322" t="str">
        <f t="shared" si="51"/>
        <v>DIVISION 11 - EQUIPMENTS</v>
      </c>
    </row>
    <row r="1323" spans="2:7">
      <c r="B1323" s="22" t="s">
        <v>485</v>
      </c>
      <c r="C1323" s="43" t="s">
        <v>41</v>
      </c>
      <c r="D1323" s="33">
        <v>1</v>
      </c>
      <c r="E1323" s="162"/>
      <c r="F1323" s="164"/>
      <c r="G1323" t="str">
        <f t="shared" si="51"/>
        <v>DIVISION 11 - EQUIPMENTS</v>
      </c>
    </row>
    <row r="1324" spans="2:7">
      <c r="B1324" s="22" t="s">
        <v>486</v>
      </c>
      <c r="C1324" s="43" t="s">
        <v>41</v>
      </c>
      <c r="D1324" s="33">
        <v>1</v>
      </c>
      <c r="E1324" s="162"/>
      <c r="F1324" s="164"/>
      <c r="G1324" t="str">
        <f t="shared" si="51"/>
        <v>DIVISION 11 - EQUIPMENTS</v>
      </c>
    </row>
    <row r="1325" spans="2:7">
      <c r="B1325" s="22" t="s">
        <v>487</v>
      </c>
      <c r="C1325" s="43" t="s">
        <v>41</v>
      </c>
      <c r="D1325" s="33">
        <v>1</v>
      </c>
      <c r="E1325" s="162"/>
      <c r="F1325" s="164"/>
      <c r="G1325" t="str">
        <f t="shared" si="51"/>
        <v>DIVISION 11 - EQUIPMENTS</v>
      </c>
    </row>
    <row r="1326" spans="2:7">
      <c r="B1326" s="22" t="s">
        <v>488</v>
      </c>
      <c r="C1326" s="43" t="s">
        <v>41</v>
      </c>
      <c r="D1326" s="33">
        <v>1</v>
      </c>
      <c r="E1326" s="162"/>
      <c r="F1326" s="164"/>
      <c r="G1326" t="str">
        <f t="shared" si="51"/>
        <v>DIVISION 11 - EQUIPMENTS</v>
      </c>
    </row>
    <row r="1327" spans="2:7" ht="15.75">
      <c r="B1327" s="41" t="s">
        <v>489</v>
      </c>
      <c r="C1327" s="43"/>
      <c r="D1327" s="33"/>
      <c r="E1327" s="162"/>
      <c r="F1327" s="164"/>
      <c r="G1327" t="str">
        <f t="shared" si="51"/>
        <v>DIVISION 11 - EQUIPMENTS</v>
      </c>
    </row>
    <row r="1328" spans="2:7">
      <c r="B1328" s="22" t="s">
        <v>490</v>
      </c>
      <c r="C1328" s="43" t="s">
        <v>41</v>
      </c>
      <c r="D1328" s="33">
        <v>9</v>
      </c>
      <c r="E1328" s="162"/>
      <c r="F1328" s="164"/>
      <c r="G1328" t="str">
        <f t="shared" si="51"/>
        <v>DIVISION 11 - EQUIPMENTS</v>
      </c>
    </row>
    <row r="1329" spans="2:7">
      <c r="B1329" s="22" t="s">
        <v>491</v>
      </c>
      <c r="C1329" s="17" t="s">
        <v>41</v>
      </c>
      <c r="D1329" s="18">
        <v>9</v>
      </c>
      <c r="E1329" s="162"/>
      <c r="F1329" s="164"/>
      <c r="G1329" t="str">
        <f t="shared" si="51"/>
        <v>DIVISION 11 - EQUIPMENTS</v>
      </c>
    </row>
    <row r="1330" spans="2:7">
      <c r="B1330" s="22" t="s">
        <v>492</v>
      </c>
      <c r="C1330" s="17" t="s">
        <v>41</v>
      </c>
      <c r="D1330" s="18">
        <v>9</v>
      </c>
      <c r="E1330" s="162"/>
      <c r="F1330" s="164"/>
      <c r="G1330" t="str">
        <f t="shared" si="51"/>
        <v>DIVISION 11 - EQUIPMENTS</v>
      </c>
    </row>
    <row r="1331" spans="2:7">
      <c r="B1331" s="22" t="s">
        <v>493</v>
      </c>
      <c r="C1331" s="17" t="s">
        <v>41</v>
      </c>
      <c r="D1331" s="18">
        <v>9</v>
      </c>
      <c r="E1331" s="162"/>
      <c r="F1331" s="164"/>
      <c r="G1331" t="str">
        <f t="shared" si="51"/>
        <v>DIVISION 11 - EQUIPMENTS</v>
      </c>
    </row>
    <row r="1332" spans="2:7">
      <c r="B1332" s="31" t="s">
        <v>494</v>
      </c>
      <c r="C1332" s="17"/>
      <c r="D1332" s="18"/>
      <c r="E1332" s="162"/>
      <c r="F1332" s="164"/>
      <c r="G1332" t="str">
        <f t="shared" si="51"/>
        <v>DIVISION 11 - EQUIPMENTS</v>
      </c>
    </row>
    <row r="1333" spans="2:7">
      <c r="B1333" s="31" t="s">
        <v>495</v>
      </c>
      <c r="C1333" s="17"/>
      <c r="D1333" s="18"/>
      <c r="E1333" s="162"/>
      <c r="F1333" s="164"/>
      <c r="G1333" t="str">
        <f t="shared" si="51"/>
        <v>DIVISION 11 - EQUIPMENTS</v>
      </c>
    </row>
    <row r="1334" spans="2:7">
      <c r="B1334" s="31" t="s">
        <v>496</v>
      </c>
      <c r="C1334" s="17"/>
      <c r="D1334" s="18"/>
      <c r="E1334" s="162"/>
      <c r="F1334" s="164"/>
      <c r="G1334" t="str">
        <f t="shared" si="51"/>
        <v>DIVISION 11 - EQUIPMENTS</v>
      </c>
    </row>
    <row r="1335" spans="2:7">
      <c r="B1335" s="22" t="s">
        <v>497</v>
      </c>
      <c r="C1335" s="17" t="s">
        <v>26</v>
      </c>
      <c r="D1335" s="18">
        <v>40</v>
      </c>
      <c r="E1335" s="162"/>
      <c r="F1335" s="164"/>
      <c r="G1335" t="str">
        <f t="shared" si="51"/>
        <v>DIVISION 11 - EQUIPMENTS</v>
      </c>
    </row>
    <row r="1336" spans="2:7">
      <c r="B1336" s="22" t="s">
        <v>498</v>
      </c>
      <c r="C1336" s="17" t="s">
        <v>26</v>
      </c>
      <c r="D1336" s="18">
        <v>40</v>
      </c>
      <c r="E1336" s="162"/>
      <c r="F1336" s="164"/>
      <c r="G1336" t="str">
        <f t="shared" si="51"/>
        <v>DIVISION 11 - EQUIPMENTS</v>
      </c>
    </row>
    <row r="1337" spans="2:7">
      <c r="B1337" s="22"/>
      <c r="C1337" s="17"/>
      <c r="D1337" s="18"/>
      <c r="E1337" s="67"/>
      <c r="F1337" s="46"/>
      <c r="G1337" t="str">
        <f t="shared" si="51"/>
        <v>DIVISION 11 - EQUIPMENTS</v>
      </c>
    </row>
    <row r="1338" spans="2:7">
      <c r="B1338" s="22"/>
      <c r="C1338" s="17"/>
      <c r="D1338" s="18"/>
      <c r="E1338" s="67"/>
      <c r="F1338" s="46"/>
      <c r="G1338" t="str">
        <f t="shared" si="51"/>
        <v>DIVISION 11 - EQUIPMENTS</v>
      </c>
    </row>
    <row r="1339" spans="2:7">
      <c r="B1339" s="22"/>
      <c r="C1339" s="17"/>
      <c r="D1339" s="18"/>
      <c r="E1339" s="67"/>
      <c r="F1339" s="46"/>
      <c r="G1339" t="str">
        <f t="shared" si="51"/>
        <v>DIVISION 11 - EQUIPMENTS</v>
      </c>
    </row>
    <row r="1340" spans="2:7">
      <c r="B1340" s="22"/>
      <c r="C1340" s="17"/>
      <c r="D1340" s="18"/>
      <c r="E1340" s="67"/>
      <c r="F1340" s="46"/>
      <c r="G1340" t="str">
        <f t="shared" si="51"/>
        <v>DIVISION 11 - EQUIPMENTS</v>
      </c>
    </row>
    <row r="1341" spans="2:7">
      <c r="B1341" s="22"/>
      <c r="C1341" s="17"/>
      <c r="D1341" s="18"/>
      <c r="E1341" s="68"/>
      <c r="F1341" s="69"/>
      <c r="G1341" t="str">
        <f t="shared" si="51"/>
        <v>DIVISION 11 - EQUIPMENTS</v>
      </c>
    </row>
    <row r="1342" spans="2:7" ht="18.75">
      <c r="B1342" s="214" t="s">
        <v>499</v>
      </c>
      <c r="C1342" s="63"/>
      <c r="D1342" s="64"/>
      <c r="E1342" s="65"/>
      <c r="F1342" s="66">
        <f>SUM(F1284)</f>
        <v>55950</v>
      </c>
      <c r="G1342" t="str">
        <f t="shared" si="51"/>
        <v>DIVISION 11 - EQUIPMENTS</v>
      </c>
    </row>
    <row r="1343" spans="2:7">
      <c r="B1343" s="184"/>
      <c r="C1343" s="17"/>
      <c r="D1343" s="18"/>
      <c r="E1343" s="19"/>
      <c r="F1343" s="20"/>
      <c r="G1343" t="str">
        <f t="shared" si="51"/>
        <v>DIVISION 11 - EQUIPMENTS</v>
      </c>
    </row>
    <row r="1344" spans="2:7" ht="17.25">
      <c r="B1344" s="215" t="s">
        <v>435</v>
      </c>
      <c r="C1344" s="17"/>
      <c r="D1344" s="18"/>
      <c r="E1344" s="19"/>
      <c r="F1344" s="20"/>
      <c r="G1344" t="str">
        <f t="shared" si="51"/>
        <v>DIVISION 11 - EQUIPMENTS</v>
      </c>
    </row>
    <row r="1345" spans="1:7" ht="17.25">
      <c r="B1345" s="215" t="s">
        <v>500</v>
      </c>
      <c r="C1345" s="17"/>
      <c r="D1345" s="18"/>
      <c r="E1345" s="19"/>
      <c r="F1345" s="20"/>
      <c r="G1345" t="str">
        <f t="shared" si="51"/>
        <v>DIVISION 11 - EQUIPMENTS</v>
      </c>
    </row>
    <row r="1346" spans="1:7" ht="15.75">
      <c r="B1346" s="201" t="s">
        <v>501</v>
      </c>
      <c r="C1346" s="17"/>
      <c r="D1346" s="18"/>
      <c r="E1346" s="19"/>
      <c r="F1346" s="20"/>
      <c r="G1346" t="str">
        <f t="shared" si="51"/>
        <v>DIVISION 11 - EQUIPMENTS</v>
      </c>
    </row>
    <row r="1347" spans="1:7" ht="15.75">
      <c r="B1347" s="201" t="s">
        <v>502</v>
      </c>
      <c r="C1347" s="17"/>
      <c r="D1347" s="18"/>
      <c r="E1347" s="19"/>
      <c r="F1347" s="20"/>
      <c r="G1347" t="str">
        <f t="shared" si="51"/>
        <v>DIVISION 11 - EQUIPMENTS</v>
      </c>
    </row>
    <row r="1348" spans="1:7">
      <c r="A1348" t="s">
        <v>3439</v>
      </c>
      <c r="B1348" s="190" t="s">
        <v>503</v>
      </c>
      <c r="C1348" s="17" t="s">
        <v>41</v>
      </c>
      <c r="D1348" s="18"/>
      <c r="E1348" s="152">
        <v>33414.233</v>
      </c>
      <c r="F1348" s="152">
        <f>E1348</f>
        <v>33414.233</v>
      </c>
      <c r="G1348" t="str">
        <f t="shared" si="51"/>
        <v>DIVISION 11 - EQUIPMENTS</v>
      </c>
    </row>
    <row r="1349" spans="1:7">
      <c r="B1349" s="190" t="s">
        <v>504</v>
      </c>
      <c r="C1349" s="17" t="s">
        <v>41</v>
      </c>
      <c r="D1349" s="18"/>
      <c r="E1349" s="152"/>
      <c r="F1349" s="152"/>
      <c r="G1349" t="str">
        <f t="shared" si="51"/>
        <v>DIVISION 11 - EQUIPMENTS</v>
      </c>
    </row>
    <row r="1350" spans="1:7">
      <c r="B1350" s="190" t="s">
        <v>505</v>
      </c>
      <c r="C1350" s="17" t="s">
        <v>41</v>
      </c>
      <c r="D1350" s="18"/>
      <c r="E1350" s="152"/>
      <c r="F1350" s="152"/>
      <c r="G1350" t="str">
        <f t="shared" si="51"/>
        <v>DIVISION 11 - EQUIPMENTS</v>
      </c>
    </row>
    <row r="1351" spans="1:7">
      <c r="B1351" s="190" t="s">
        <v>506</v>
      </c>
      <c r="C1351" s="17" t="s">
        <v>41</v>
      </c>
      <c r="D1351" s="18"/>
      <c r="E1351" s="152"/>
      <c r="F1351" s="152"/>
      <c r="G1351" t="str">
        <f t="shared" si="51"/>
        <v>DIVISION 11 - EQUIPMENTS</v>
      </c>
    </row>
    <row r="1352" spans="1:7">
      <c r="B1352" s="190" t="s">
        <v>507</v>
      </c>
      <c r="C1352" s="17" t="s">
        <v>41</v>
      </c>
      <c r="D1352" s="18"/>
      <c r="E1352" s="152"/>
      <c r="F1352" s="152"/>
      <c r="G1352" t="str">
        <f t="shared" si="51"/>
        <v>DIVISION 11 - EQUIPMENTS</v>
      </c>
    </row>
    <row r="1353" spans="1:7">
      <c r="B1353" s="190" t="s">
        <v>508</v>
      </c>
      <c r="C1353" s="17" t="s">
        <v>41</v>
      </c>
      <c r="D1353" s="18"/>
      <c r="E1353" s="152"/>
      <c r="F1353" s="152"/>
      <c r="G1353" t="str">
        <f t="shared" si="51"/>
        <v>DIVISION 11 - EQUIPMENTS</v>
      </c>
    </row>
    <row r="1354" spans="1:7">
      <c r="B1354" s="190" t="s">
        <v>509</v>
      </c>
      <c r="C1354" s="17" t="s">
        <v>41</v>
      </c>
      <c r="D1354" s="18"/>
      <c r="E1354" s="152"/>
      <c r="F1354" s="152"/>
      <c r="G1354" t="str">
        <f t="shared" si="51"/>
        <v>DIVISION 11 - EQUIPMENTS</v>
      </c>
    </row>
    <row r="1355" spans="1:7">
      <c r="B1355" s="190" t="s">
        <v>510</v>
      </c>
      <c r="C1355" s="17" t="s">
        <v>41</v>
      </c>
      <c r="D1355" s="18"/>
      <c r="E1355" s="152"/>
      <c r="F1355" s="152"/>
      <c r="G1355" t="str">
        <f t="shared" si="51"/>
        <v>DIVISION 11 - EQUIPMENTS</v>
      </c>
    </row>
    <row r="1356" spans="1:7">
      <c r="B1356" s="190" t="s">
        <v>511</v>
      </c>
      <c r="C1356" s="17" t="s">
        <v>512</v>
      </c>
      <c r="D1356" s="18"/>
      <c r="E1356" s="152"/>
      <c r="F1356" s="152"/>
      <c r="G1356" t="str">
        <f t="shared" si="51"/>
        <v>DIVISION 11 - EQUIPMENTS</v>
      </c>
    </row>
    <row r="1357" spans="1:7">
      <c r="B1357" s="190" t="s">
        <v>513</v>
      </c>
      <c r="C1357" s="17" t="s">
        <v>41</v>
      </c>
      <c r="D1357" s="18"/>
      <c r="E1357" s="152"/>
      <c r="F1357" s="152"/>
      <c r="G1357" t="str">
        <f t="shared" si="51"/>
        <v>DIVISION 11 - EQUIPMENTS</v>
      </c>
    </row>
    <row r="1358" spans="1:7">
      <c r="B1358" s="190" t="s">
        <v>514</v>
      </c>
      <c r="C1358" s="17" t="s">
        <v>41</v>
      </c>
      <c r="D1358" s="18"/>
      <c r="E1358" s="152"/>
      <c r="F1358" s="152"/>
      <c r="G1358" t="str">
        <f t="shared" si="51"/>
        <v>DIVISION 11 - EQUIPMENTS</v>
      </c>
    </row>
    <row r="1359" spans="1:7">
      <c r="B1359" s="190"/>
      <c r="C1359" s="17"/>
      <c r="D1359" s="18"/>
      <c r="E1359" s="60"/>
      <c r="F1359" s="20"/>
      <c r="G1359" t="str">
        <f t="shared" si="51"/>
        <v>DIVISION 11 - EQUIPMENTS</v>
      </c>
    </row>
    <row r="1360" spans="1:7">
      <c r="B1360" s="190"/>
      <c r="C1360" s="17"/>
      <c r="D1360" s="18"/>
      <c r="E1360" s="60"/>
      <c r="F1360" s="20"/>
      <c r="G1360" t="str">
        <f t="shared" si="51"/>
        <v>DIVISION 11 - EQUIPMENTS</v>
      </c>
    </row>
    <row r="1361" spans="2:7">
      <c r="B1361" s="190"/>
      <c r="C1361" s="17"/>
      <c r="D1361" s="18"/>
      <c r="E1361" s="60"/>
      <c r="F1361" s="20"/>
      <c r="G1361" t="str">
        <f t="shared" si="51"/>
        <v>DIVISION 11 - EQUIPMENTS</v>
      </c>
    </row>
    <row r="1362" spans="2:7">
      <c r="B1362" s="190"/>
      <c r="C1362" s="17"/>
      <c r="D1362" s="18"/>
      <c r="E1362" s="60"/>
      <c r="F1362" s="20"/>
      <c r="G1362" t="str">
        <f t="shared" si="51"/>
        <v>DIVISION 11 - EQUIPMENTS</v>
      </c>
    </row>
    <row r="1363" spans="2:7">
      <c r="B1363" s="190"/>
      <c r="C1363" s="17"/>
      <c r="D1363" s="18"/>
      <c r="E1363" s="60"/>
      <c r="F1363" s="20"/>
      <c r="G1363" t="str">
        <f t="shared" si="51"/>
        <v>DIVISION 11 - EQUIPMENTS</v>
      </c>
    </row>
    <row r="1364" spans="2:7">
      <c r="B1364" s="190"/>
      <c r="C1364" s="17"/>
      <c r="D1364" s="18"/>
      <c r="E1364" s="60"/>
      <c r="F1364" s="20"/>
      <c r="G1364" t="str">
        <f t="shared" si="51"/>
        <v>DIVISION 11 - EQUIPMENTS</v>
      </c>
    </row>
    <row r="1365" spans="2:7">
      <c r="B1365" s="190"/>
      <c r="C1365" s="17"/>
      <c r="D1365" s="18"/>
      <c r="E1365" s="60"/>
      <c r="F1365" s="20"/>
      <c r="G1365" t="str">
        <f t="shared" si="51"/>
        <v>DIVISION 11 - EQUIPMENTS</v>
      </c>
    </row>
    <row r="1366" spans="2:7">
      <c r="B1366" s="190"/>
      <c r="C1366" s="17"/>
      <c r="D1366" s="18"/>
      <c r="E1366" s="60"/>
      <c r="F1366" s="20"/>
      <c r="G1366" t="str">
        <f t="shared" si="51"/>
        <v>DIVISION 11 - EQUIPMENTS</v>
      </c>
    </row>
    <row r="1367" spans="2:7">
      <c r="B1367" s="190"/>
      <c r="C1367" s="17"/>
      <c r="D1367" s="18"/>
      <c r="E1367" s="60"/>
      <c r="F1367" s="20"/>
      <c r="G1367" t="str">
        <f t="shared" si="51"/>
        <v>DIVISION 11 - EQUIPMENTS</v>
      </c>
    </row>
    <row r="1368" spans="2:7">
      <c r="B1368" s="190"/>
      <c r="C1368" s="17"/>
      <c r="D1368" s="18"/>
      <c r="E1368" s="60"/>
      <c r="F1368" s="20"/>
      <c r="G1368" t="str">
        <f t="shared" si="51"/>
        <v>DIVISION 11 - EQUIPMENTS</v>
      </c>
    </row>
    <row r="1369" spans="2:7">
      <c r="B1369" s="190"/>
      <c r="C1369" s="17"/>
      <c r="D1369" s="18"/>
      <c r="E1369" s="60"/>
      <c r="F1369" s="20"/>
      <c r="G1369" t="str">
        <f t="shared" si="51"/>
        <v>DIVISION 11 - EQUIPMENTS</v>
      </c>
    </row>
    <row r="1370" spans="2:7">
      <c r="B1370" s="190"/>
      <c r="C1370" s="17"/>
      <c r="D1370" s="18"/>
      <c r="E1370" s="60"/>
      <c r="F1370" s="20"/>
      <c r="G1370" t="str">
        <f t="shared" si="51"/>
        <v>DIVISION 11 - EQUIPMENTS</v>
      </c>
    </row>
    <row r="1371" spans="2:7">
      <c r="B1371" s="190"/>
      <c r="C1371" s="17"/>
      <c r="D1371" s="18"/>
      <c r="E1371" s="60"/>
      <c r="F1371" s="20"/>
      <c r="G1371" t="str">
        <f t="shared" si="51"/>
        <v>DIVISION 11 - EQUIPMENTS</v>
      </c>
    </row>
    <row r="1372" spans="2:7">
      <c r="B1372" s="190"/>
      <c r="C1372" s="17"/>
      <c r="D1372" s="18"/>
      <c r="E1372" s="60"/>
      <c r="F1372" s="20"/>
      <c r="G1372" t="str">
        <f t="shared" si="51"/>
        <v>DIVISION 11 - EQUIPMENTS</v>
      </c>
    </row>
    <row r="1373" spans="2:7">
      <c r="B1373" s="190"/>
      <c r="C1373" s="17"/>
      <c r="D1373" s="18"/>
      <c r="E1373" s="60"/>
      <c r="F1373" s="20"/>
      <c r="G1373" t="str">
        <f t="shared" si="51"/>
        <v>DIVISION 11 - EQUIPMENTS</v>
      </c>
    </row>
    <row r="1374" spans="2:7">
      <c r="B1374" s="190"/>
      <c r="C1374" s="17"/>
      <c r="D1374" s="18"/>
      <c r="E1374" s="60"/>
      <c r="F1374" s="20"/>
      <c r="G1374" t="str">
        <f t="shared" si="51"/>
        <v>DIVISION 11 - EQUIPMENTS</v>
      </c>
    </row>
    <row r="1375" spans="2:7">
      <c r="B1375" s="190"/>
      <c r="C1375" s="17"/>
      <c r="D1375" s="18"/>
      <c r="E1375" s="60"/>
      <c r="F1375" s="20"/>
      <c r="G1375" t="str">
        <f t="shared" si="51"/>
        <v>DIVISION 11 - EQUIPMENTS</v>
      </c>
    </row>
    <row r="1376" spans="2:7">
      <c r="B1376" s="190"/>
      <c r="C1376" s="17"/>
      <c r="D1376" s="18"/>
      <c r="E1376" s="60"/>
      <c r="F1376" s="20"/>
      <c r="G1376" t="str">
        <f t="shared" si="51"/>
        <v>DIVISION 11 - EQUIPMENTS</v>
      </c>
    </row>
    <row r="1377" spans="2:7">
      <c r="B1377" s="190"/>
      <c r="C1377" s="17"/>
      <c r="D1377" s="18"/>
      <c r="E1377" s="60"/>
      <c r="F1377" s="20"/>
      <c r="G1377" t="str">
        <f t="shared" si="51"/>
        <v>DIVISION 11 - EQUIPMENTS</v>
      </c>
    </row>
    <row r="1378" spans="2:7">
      <c r="B1378" s="190"/>
      <c r="C1378" s="17"/>
      <c r="D1378" s="18"/>
      <c r="E1378" s="60"/>
      <c r="F1378" s="20"/>
      <c r="G1378" t="str">
        <f t="shared" si="51"/>
        <v>DIVISION 11 - EQUIPMENTS</v>
      </c>
    </row>
    <row r="1379" spans="2:7">
      <c r="B1379" s="190"/>
      <c r="C1379" s="17"/>
      <c r="D1379" s="18"/>
      <c r="E1379" s="60"/>
      <c r="F1379" s="20"/>
      <c r="G1379" t="str">
        <f t="shared" ref="G1379:G1442" si="52">G1378</f>
        <v>DIVISION 11 - EQUIPMENTS</v>
      </c>
    </row>
    <row r="1380" spans="2:7">
      <c r="B1380" s="190"/>
      <c r="C1380" s="17"/>
      <c r="D1380" s="18"/>
      <c r="E1380" s="60"/>
      <c r="F1380" s="20"/>
      <c r="G1380" t="str">
        <f t="shared" si="52"/>
        <v>DIVISION 11 - EQUIPMENTS</v>
      </c>
    </row>
    <row r="1381" spans="2:7">
      <c r="B1381" s="190"/>
      <c r="C1381" s="17"/>
      <c r="D1381" s="18"/>
      <c r="E1381" s="60"/>
      <c r="F1381" s="20"/>
      <c r="G1381" t="str">
        <f t="shared" si="52"/>
        <v>DIVISION 11 - EQUIPMENTS</v>
      </c>
    </row>
    <row r="1382" spans="2:7">
      <c r="B1382" s="190"/>
      <c r="C1382" s="17"/>
      <c r="D1382" s="18"/>
      <c r="E1382" s="60"/>
      <c r="F1382" s="20"/>
      <c r="G1382" t="str">
        <f t="shared" si="52"/>
        <v>DIVISION 11 - EQUIPMENTS</v>
      </c>
    </row>
    <row r="1383" spans="2:7">
      <c r="B1383" s="190"/>
      <c r="C1383" s="17"/>
      <c r="D1383" s="18"/>
      <c r="E1383" s="60"/>
      <c r="F1383" s="20"/>
      <c r="G1383" t="str">
        <f t="shared" si="52"/>
        <v>DIVISION 11 - EQUIPMENTS</v>
      </c>
    </row>
    <row r="1384" spans="2:7">
      <c r="B1384" s="190"/>
      <c r="C1384" s="17"/>
      <c r="D1384" s="18"/>
      <c r="E1384" s="60"/>
      <c r="F1384" s="20"/>
      <c r="G1384" t="str">
        <f t="shared" si="52"/>
        <v>DIVISION 11 - EQUIPMENTS</v>
      </c>
    </row>
    <row r="1385" spans="2:7">
      <c r="B1385" s="190"/>
      <c r="C1385" s="17"/>
      <c r="D1385" s="18"/>
      <c r="E1385" s="60"/>
      <c r="F1385" s="20"/>
      <c r="G1385" t="str">
        <f t="shared" si="52"/>
        <v>DIVISION 11 - EQUIPMENTS</v>
      </c>
    </row>
    <row r="1386" spans="2:7">
      <c r="B1386" s="190"/>
      <c r="C1386" s="17"/>
      <c r="D1386" s="18"/>
      <c r="E1386" s="60"/>
      <c r="F1386" s="20"/>
      <c r="G1386" t="str">
        <f t="shared" si="52"/>
        <v>DIVISION 11 - EQUIPMENTS</v>
      </c>
    </row>
    <row r="1387" spans="2:7">
      <c r="B1387" s="190"/>
      <c r="C1387" s="17"/>
      <c r="D1387" s="18"/>
      <c r="E1387" s="60"/>
      <c r="F1387" s="20"/>
      <c r="G1387" t="str">
        <f t="shared" si="52"/>
        <v>DIVISION 11 - EQUIPMENTS</v>
      </c>
    </row>
    <row r="1388" spans="2:7">
      <c r="B1388" s="190"/>
      <c r="C1388" s="17"/>
      <c r="D1388" s="18"/>
      <c r="E1388" s="60"/>
      <c r="F1388" s="20"/>
      <c r="G1388" t="str">
        <f t="shared" si="52"/>
        <v>DIVISION 11 - EQUIPMENTS</v>
      </c>
    </row>
    <row r="1389" spans="2:7">
      <c r="B1389" s="190"/>
      <c r="C1389" s="17"/>
      <c r="D1389" s="18"/>
      <c r="E1389" s="60"/>
      <c r="F1389" s="20"/>
      <c r="G1389" t="str">
        <f t="shared" si="52"/>
        <v>DIVISION 11 - EQUIPMENTS</v>
      </c>
    </row>
    <row r="1390" spans="2:7">
      <c r="B1390" s="190"/>
      <c r="C1390" s="17"/>
      <c r="D1390" s="18"/>
      <c r="E1390" s="60"/>
      <c r="F1390" s="20"/>
      <c r="G1390" t="str">
        <f t="shared" si="52"/>
        <v>DIVISION 11 - EQUIPMENTS</v>
      </c>
    </row>
    <row r="1391" spans="2:7">
      <c r="B1391" s="190"/>
      <c r="C1391" s="17"/>
      <c r="D1391" s="18"/>
      <c r="E1391" s="60"/>
      <c r="F1391" s="20"/>
      <c r="G1391" t="str">
        <f t="shared" si="52"/>
        <v>DIVISION 11 - EQUIPMENTS</v>
      </c>
    </row>
    <row r="1392" spans="2:7">
      <c r="B1392" s="190"/>
      <c r="C1392" s="17"/>
      <c r="D1392" s="18"/>
      <c r="E1392" s="60"/>
      <c r="F1392" s="20"/>
      <c r="G1392" t="str">
        <f t="shared" si="52"/>
        <v>DIVISION 11 - EQUIPMENTS</v>
      </c>
    </row>
    <row r="1393" spans="2:7">
      <c r="B1393" s="190"/>
      <c r="C1393" s="17"/>
      <c r="D1393" s="18"/>
      <c r="E1393" s="60"/>
      <c r="F1393" s="20"/>
      <c r="G1393" t="str">
        <f t="shared" si="52"/>
        <v>DIVISION 11 - EQUIPMENTS</v>
      </c>
    </row>
    <row r="1394" spans="2:7">
      <c r="B1394" s="190"/>
      <c r="C1394" s="17"/>
      <c r="D1394" s="18"/>
      <c r="E1394" s="60"/>
      <c r="F1394" s="20"/>
      <c r="G1394" t="str">
        <f t="shared" si="52"/>
        <v>DIVISION 11 - EQUIPMENTS</v>
      </c>
    </row>
    <row r="1395" spans="2:7">
      <c r="B1395" s="190"/>
      <c r="C1395" s="17"/>
      <c r="D1395" s="18"/>
      <c r="E1395" s="60"/>
      <c r="F1395" s="20"/>
      <c r="G1395" t="str">
        <f t="shared" si="52"/>
        <v>DIVISION 11 - EQUIPMENTS</v>
      </c>
    </row>
    <row r="1396" spans="2:7">
      <c r="B1396" s="190"/>
      <c r="C1396" s="17"/>
      <c r="D1396" s="18"/>
      <c r="E1396" s="60"/>
      <c r="F1396" s="20"/>
      <c r="G1396" t="str">
        <f t="shared" si="52"/>
        <v>DIVISION 11 - EQUIPMENTS</v>
      </c>
    </row>
    <row r="1397" spans="2:7">
      <c r="B1397" s="190"/>
      <c r="C1397" s="17"/>
      <c r="D1397" s="18"/>
      <c r="E1397" s="60"/>
      <c r="F1397" s="20"/>
      <c r="G1397" t="str">
        <f t="shared" si="52"/>
        <v>DIVISION 11 - EQUIPMENTS</v>
      </c>
    </row>
    <row r="1398" spans="2:7">
      <c r="B1398" s="190"/>
      <c r="C1398" s="17"/>
      <c r="D1398" s="18"/>
      <c r="E1398" s="60"/>
      <c r="F1398" s="20"/>
      <c r="G1398" t="str">
        <f t="shared" si="52"/>
        <v>DIVISION 11 - EQUIPMENTS</v>
      </c>
    </row>
    <row r="1399" spans="2:7">
      <c r="B1399" s="190"/>
      <c r="C1399" s="17"/>
      <c r="D1399" s="18"/>
      <c r="E1399" s="60"/>
      <c r="F1399" s="20"/>
      <c r="G1399" t="str">
        <f t="shared" si="52"/>
        <v>DIVISION 11 - EQUIPMENTS</v>
      </c>
    </row>
    <row r="1400" spans="2:7">
      <c r="B1400" s="190"/>
      <c r="C1400" s="17"/>
      <c r="D1400" s="18"/>
      <c r="E1400" s="60"/>
      <c r="F1400" s="20"/>
      <c r="G1400" t="str">
        <f t="shared" si="52"/>
        <v>DIVISION 11 - EQUIPMENTS</v>
      </c>
    </row>
    <row r="1401" spans="2:7" ht="18.75">
      <c r="B1401" s="216"/>
      <c r="C1401" s="63"/>
      <c r="D1401" s="64"/>
      <c r="E1401" s="65"/>
      <c r="F1401" s="66">
        <f>SUM(F1348:F1358)</f>
        <v>33414.233</v>
      </c>
      <c r="G1401" t="str">
        <f t="shared" si="52"/>
        <v>DIVISION 11 - EQUIPMENTS</v>
      </c>
    </row>
    <row r="1402" spans="2:7">
      <c r="B1402" s="184"/>
      <c r="C1402" s="17"/>
      <c r="D1402" s="18"/>
      <c r="E1402" s="19"/>
      <c r="F1402" s="20"/>
      <c r="G1402" t="str">
        <f t="shared" si="52"/>
        <v>DIVISION 11 - EQUIPMENTS</v>
      </c>
    </row>
    <row r="1403" spans="2:7" ht="17.25">
      <c r="B1403" s="215" t="s">
        <v>435</v>
      </c>
      <c r="C1403" s="17"/>
      <c r="D1403" s="18"/>
      <c r="E1403" s="19"/>
      <c r="F1403" s="20"/>
      <c r="G1403" t="str">
        <f t="shared" si="52"/>
        <v>DIVISION 11 - EQUIPMENTS</v>
      </c>
    </row>
    <row r="1404" spans="2:7" ht="17.25">
      <c r="B1404" s="215" t="s">
        <v>515</v>
      </c>
      <c r="C1404" s="17"/>
      <c r="D1404" s="18"/>
      <c r="E1404" s="19"/>
      <c r="F1404" s="20"/>
      <c r="G1404" t="str">
        <f t="shared" si="52"/>
        <v>DIVISION 11 - EQUIPMENTS</v>
      </c>
    </row>
    <row r="1405" spans="2:7" ht="17.25">
      <c r="B1405" s="215" t="s">
        <v>516</v>
      </c>
      <c r="C1405" s="17"/>
      <c r="D1405" s="18"/>
      <c r="E1405" s="19"/>
      <c r="F1405" s="20"/>
      <c r="G1405" t="str">
        <f t="shared" si="52"/>
        <v>DIVISION 11 - EQUIPMENTS</v>
      </c>
    </row>
    <row r="1406" spans="2:7" ht="17.25">
      <c r="B1406" s="215" t="s">
        <v>517</v>
      </c>
      <c r="C1406" s="17"/>
      <c r="D1406" s="18"/>
      <c r="E1406" s="19"/>
      <c r="F1406" s="20"/>
      <c r="G1406" t="str">
        <f t="shared" si="52"/>
        <v>DIVISION 11 - EQUIPMENTS</v>
      </c>
    </row>
    <row r="1407" spans="2:7" ht="15.75">
      <c r="B1407" s="201" t="s">
        <v>518</v>
      </c>
      <c r="C1407" s="17"/>
      <c r="D1407" s="18"/>
      <c r="E1407" s="19"/>
      <c r="F1407" s="20"/>
      <c r="G1407" t="str">
        <f t="shared" si="52"/>
        <v>DIVISION 11 - EQUIPMENTS</v>
      </c>
    </row>
    <row r="1408" spans="2:7" ht="15.75">
      <c r="B1408" s="201" t="s">
        <v>519</v>
      </c>
      <c r="C1408" s="17"/>
      <c r="D1408" s="18"/>
      <c r="E1408" s="19"/>
      <c r="F1408" s="20"/>
      <c r="G1408" t="str">
        <f t="shared" si="52"/>
        <v>DIVISION 11 - EQUIPMENTS</v>
      </c>
    </row>
    <row r="1409" spans="1:7" ht="15.75">
      <c r="B1409" s="201" t="s">
        <v>520</v>
      </c>
      <c r="C1409" s="17"/>
      <c r="D1409" s="18"/>
      <c r="E1409" s="19"/>
      <c r="F1409" s="20"/>
      <c r="G1409" t="str">
        <f t="shared" si="52"/>
        <v>DIVISION 11 - EQUIPMENTS</v>
      </c>
    </row>
    <row r="1410" spans="1:7">
      <c r="A1410" t="s">
        <v>3440</v>
      </c>
      <c r="B1410" s="186" t="s">
        <v>521</v>
      </c>
      <c r="C1410" s="43" t="s">
        <v>18</v>
      </c>
      <c r="D1410" s="45" t="s">
        <v>214</v>
      </c>
      <c r="E1410" s="152">
        <v>39165</v>
      </c>
      <c r="F1410" s="152">
        <f>E1410</f>
        <v>39165</v>
      </c>
      <c r="G1410" t="str">
        <f t="shared" si="52"/>
        <v>DIVISION 11 - EQUIPMENTS</v>
      </c>
    </row>
    <row r="1411" spans="1:7">
      <c r="B1411" s="186" t="s">
        <v>522</v>
      </c>
      <c r="C1411" s="43"/>
      <c r="D1411" s="18"/>
      <c r="E1411" s="152"/>
      <c r="F1411" s="152"/>
      <c r="G1411" t="str">
        <f t="shared" si="52"/>
        <v>DIVISION 11 - EQUIPMENTS</v>
      </c>
    </row>
    <row r="1412" spans="1:7">
      <c r="B1412" s="186" t="s">
        <v>523</v>
      </c>
      <c r="C1412" s="43"/>
      <c r="D1412" s="18"/>
      <c r="E1412" s="152"/>
      <c r="F1412" s="152"/>
      <c r="G1412" t="str">
        <f t="shared" si="52"/>
        <v>DIVISION 11 - EQUIPMENTS</v>
      </c>
    </row>
    <row r="1413" spans="1:7">
      <c r="B1413" s="186" t="s">
        <v>524</v>
      </c>
      <c r="C1413" s="43"/>
      <c r="D1413" s="18"/>
      <c r="E1413" s="152"/>
      <c r="F1413" s="152"/>
      <c r="G1413" t="str">
        <f t="shared" si="52"/>
        <v>DIVISION 11 - EQUIPMENTS</v>
      </c>
    </row>
    <row r="1414" spans="1:7">
      <c r="B1414" s="186" t="s">
        <v>525</v>
      </c>
      <c r="C1414" s="43"/>
      <c r="D1414" s="18"/>
      <c r="E1414" s="152"/>
      <c r="F1414" s="152"/>
      <c r="G1414" t="str">
        <f t="shared" si="52"/>
        <v>DIVISION 11 - EQUIPMENTS</v>
      </c>
    </row>
    <row r="1415" spans="1:7">
      <c r="B1415" s="186" t="s">
        <v>526</v>
      </c>
      <c r="C1415" s="43"/>
      <c r="D1415" s="18"/>
      <c r="E1415" s="152"/>
      <c r="F1415" s="152"/>
      <c r="G1415" t="str">
        <f t="shared" si="52"/>
        <v>DIVISION 11 - EQUIPMENTS</v>
      </c>
    </row>
    <row r="1416" spans="1:7">
      <c r="B1416" s="186" t="s">
        <v>527</v>
      </c>
      <c r="C1416" s="43"/>
      <c r="D1416" s="18"/>
      <c r="E1416" s="152"/>
      <c r="F1416" s="152"/>
      <c r="G1416" t="str">
        <f t="shared" si="52"/>
        <v>DIVISION 11 - EQUIPMENTS</v>
      </c>
    </row>
    <row r="1417" spans="1:7">
      <c r="B1417" s="186" t="s">
        <v>528</v>
      </c>
      <c r="C1417" s="43"/>
      <c r="D1417" s="18"/>
      <c r="E1417" s="152"/>
      <c r="F1417" s="152"/>
      <c r="G1417" t="str">
        <f t="shared" si="52"/>
        <v>DIVISION 11 - EQUIPMENTS</v>
      </c>
    </row>
    <row r="1418" spans="1:7">
      <c r="B1418" s="186" t="s">
        <v>529</v>
      </c>
      <c r="C1418" s="43"/>
      <c r="D1418" s="18"/>
      <c r="E1418" s="152"/>
      <c r="F1418" s="152"/>
      <c r="G1418" t="str">
        <f t="shared" si="52"/>
        <v>DIVISION 11 - EQUIPMENTS</v>
      </c>
    </row>
    <row r="1419" spans="1:7">
      <c r="B1419" s="186" t="s">
        <v>530</v>
      </c>
      <c r="C1419" s="43"/>
      <c r="D1419" s="18"/>
      <c r="E1419" s="152"/>
      <c r="F1419" s="152"/>
      <c r="G1419" t="str">
        <f t="shared" si="52"/>
        <v>DIVISION 11 - EQUIPMENTS</v>
      </c>
    </row>
    <row r="1420" spans="1:7">
      <c r="B1420" s="186" t="s">
        <v>531</v>
      </c>
      <c r="C1420" s="43"/>
      <c r="D1420" s="18"/>
      <c r="E1420" s="152"/>
      <c r="F1420" s="152"/>
      <c r="G1420" t="str">
        <f t="shared" si="52"/>
        <v>DIVISION 11 - EQUIPMENTS</v>
      </c>
    </row>
    <row r="1421" spans="1:7">
      <c r="B1421" s="186" t="s">
        <v>532</v>
      </c>
      <c r="C1421" s="43"/>
      <c r="D1421" s="18"/>
      <c r="E1421" s="152"/>
      <c r="F1421" s="152"/>
      <c r="G1421" t="str">
        <f t="shared" si="52"/>
        <v>DIVISION 11 - EQUIPMENTS</v>
      </c>
    </row>
    <row r="1422" spans="1:7">
      <c r="B1422" s="186" t="s">
        <v>533</v>
      </c>
      <c r="C1422" s="43"/>
      <c r="D1422" s="18"/>
      <c r="E1422" s="152"/>
      <c r="F1422" s="152"/>
      <c r="G1422" t="str">
        <f t="shared" si="52"/>
        <v>DIVISION 11 - EQUIPMENTS</v>
      </c>
    </row>
    <row r="1423" spans="1:7">
      <c r="B1423" s="186" t="s">
        <v>534</v>
      </c>
      <c r="C1423" s="43"/>
      <c r="D1423" s="18"/>
      <c r="E1423" s="152"/>
      <c r="F1423" s="152"/>
      <c r="G1423" t="str">
        <f t="shared" si="52"/>
        <v>DIVISION 11 - EQUIPMENTS</v>
      </c>
    </row>
    <row r="1424" spans="1:7">
      <c r="B1424" s="186" t="s">
        <v>535</v>
      </c>
      <c r="C1424" s="43"/>
      <c r="D1424" s="18"/>
      <c r="E1424" s="152"/>
      <c r="F1424" s="152"/>
      <c r="G1424" t="str">
        <f t="shared" si="52"/>
        <v>DIVISION 11 - EQUIPMENTS</v>
      </c>
    </row>
    <row r="1425" spans="2:7">
      <c r="B1425" s="186" t="s">
        <v>536</v>
      </c>
      <c r="C1425" s="43"/>
      <c r="D1425" s="18"/>
      <c r="E1425" s="152"/>
      <c r="F1425" s="152"/>
      <c r="G1425" t="str">
        <f t="shared" si="52"/>
        <v>DIVISION 11 - EQUIPMENTS</v>
      </c>
    </row>
    <row r="1426" spans="2:7">
      <c r="B1426" s="186" t="s">
        <v>537</v>
      </c>
      <c r="C1426" s="43"/>
      <c r="D1426" s="18"/>
      <c r="E1426" s="152"/>
      <c r="F1426" s="152"/>
      <c r="G1426" t="str">
        <f t="shared" si="52"/>
        <v>DIVISION 11 - EQUIPMENTS</v>
      </c>
    </row>
    <row r="1427" spans="2:7">
      <c r="B1427" s="186" t="s">
        <v>538</v>
      </c>
      <c r="C1427" s="43" t="s">
        <v>18</v>
      </c>
      <c r="D1427" s="18" t="s">
        <v>214</v>
      </c>
      <c r="E1427" s="152"/>
      <c r="F1427" s="152"/>
      <c r="G1427" t="str">
        <f t="shared" si="52"/>
        <v>DIVISION 11 - EQUIPMENTS</v>
      </c>
    </row>
    <row r="1428" spans="2:7">
      <c r="B1428" s="186" t="s">
        <v>539</v>
      </c>
      <c r="C1428" s="43"/>
      <c r="D1428" s="18"/>
      <c r="E1428" s="152"/>
      <c r="F1428" s="152"/>
      <c r="G1428" t="str">
        <f t="shared" si="52"/>
        <v>DIVISION 11 - EQUIPMENTS</v>
      </c>
    </row>
    <row r="1429" spans="2:7">
      <c r="B1429" s="186" t="s">
        <v>540</v>
      </c>
      <c r="C1429" s="43"/>
      <c r="D1429" s="18"/>
      <c r="E1429" s="152"/>
      <c r="F1429" s="152"/>
      <c r="G1429" t="str">
        <f t="shared" si="52"/>
        <v>DIVISION 11 - EQUIPMENTS</v>
      </c>
    </row>
    <row r="1430" spans="2:7">
      <c r="B1430" s="186" t="s">
        <v>541</v>
      </c>
      <c r="C1430" s="43"/>
      <c r="D1430" s="18"/>
      <c r="E1430" s="152"/>
      <c r="F1430" s="152"/>
      <c r="G1430" t="str">
        <f t="shared" si="52"/>
        <v>DIVISION 11 - EQUIPMENTS</v>
      </c>
    </row>
    <row r="1431" spans="2:7">
      <c r="B1431" s="186" t="s">
        <v>542</v>
      </c>
      <c r="C1431" s="43"/>
      <c r="D1431" s="18"/>
      <c r="E1431" s="152"/>
      <c r="F1431" s="152"/>
      <c r="G1431" t="str">
        <f t="shared" si="52"/>
        <v>DIVISION 11 - EQUIPMENTS</v>
      </c>
    </row>
    <row r="1432" spans="2:7">
      <c r="B1432" s="186" t="s">
        <v>543</v>
      </c>
      <c r="C1432" s="43"/>
      <c r="D1432" s="18"/>
      <c r="E1432" s="152"/>
      <c r="F1432" s="152"/>
      <c r="G1432" t="str">
        <f t="shared" si="52"/>
        <v>DIVISION 11 - EQUIPMENTS</v>
      </c>
    </row>
    <row r="1433" spans="2:7">
      <c r="B1433" s="186" t="s">
        <v>544</v>
      </c>
      <c r="C1433" s="43"/>
      <c r="D1433" s="18"/>
      <c r="E1433" s="152"/>
      <c r="F1433" s="152"/>
      <c r="G1433" t="str">
        <f t="shared" si="52"/>
        <v>DIVISION 11 - EQUIPMENTS</v>
      </c>
    </row>
    <row r="1434" spans="2:7">
      <c r="B1434" s="186" t="s">
        <v>545</v>
      </c>
      <c r="C1434" s="43"/>
      <c r="D1434" s="18"/>
      <c r="E1434" s="152"/>
      <c r="F1434" s="152"/>
      <c r="G1434" t="str">
        <f t="shared" si="52"/>
        <v>DIVISION 11 - EQUIPMENTS</v>
      </c>
    </row>
    <row r="1435" spans="2:7">
      <c r="B1435" s="186" t="s">
        <v>546</v>
      </c>
      <c r="C1435" s="43"/>
      <c r="D1435" s="18"/>
      <c r="E1435" s="152"/>
      <c r="F1435" s="152"/>
      <c r="G1435" t="str">
        <f t="shared" si="52"/>
        <v>DIVISION 11 - EQUIPMENTS</v>
      </c>
    </row>
    <row r="1436" spans="2:7">
      <c r="B1436" s="186" t="s">
        <v>547</v>
      </c>
      <c r="C1436" s="43"/>
      <c r="D1436" s="18"/>
      <c r="E1436" s="152"/>
      <c r="F1436" s="152"/>
      <c r="G1436" t="str">
        <f t="shared" si="52"/>
        <v>DIVISION 11 - EQUIPMENTS</v>
      </c>
    </row>
    <row r="1437" spans="2:7">
      <c r="B1437" s="186" t="s">
        <v>548</v>
      </c>
      <c r="C1437" s="43"/>
      <c r="D1437" s="18"/>
      <c r="E1437" s="152"/>
      <c r="F1437" s="152"/>
      <c r="G1437" t="str">
        <f t="shared" si="52"/>
        <v>DIVISION 11 - EQUIPMENTS</v>
      </c>
    </row>
    <row r="1438" spans="2:7">
      <c r="B1438" s="186" t="s">
        <v>549</v>
      </c>
      <c r="C1438" s="43"/>
      <c r="D1438" s="18"/>
      <c r="E1438" s="152"/>
      <c r="F1438" s="152"/>
      <c r="G1438" t="str">
        <f t="shared" si="52"/>
        <v>DIVISION 11 - EQUIPMENTS</v>
      </c>
    </row>
    <row r="1439" spans="2:7">
      <c r="B1439" s="186" t="s">
        <v>550</v>
      </c>
      <c r="C1439" s="43"/>
      <c r="D1439" s="18"/>
      <c r="E1439" s="152"/>
      <c r="F1439" s="152"/>
      <c r="G1439" t="str">
        <f t="shared" si="52"/>
        <v>DIVISION 11 - EQUIPMENTS</v>
      </c>
    </row>
    <row r="1440" spans="2:7">
      <c r="B1440" s="22"/>
      <c r="C1440" s="17"/>
      <c r="D1440" s="18"/>
      <c r="E1440" s="60"/>
      <c r="F1440" s="20"/>
      <c r="G1440" t="str">
        <f t="shared" si="52"/>
        <v>DIVISION 11 - EQUIPMENTS</v>
      </c>
    </row>
    <row r="1441" spans="2:7">
      <c r="B1441" s="22"/>
      <c r="C1441" s="17"/>
      <c r="D1441" s="18"/>
      <c r="E1441" s="60"/>
      <c r="F1441" s="20"/>
      <c r="G1441" t="str">
        <f t="shared" si="52"/>
        <v>DIVISION 11 - EQUIPMENTS</v>
      </c>
    </row>
    <row r="1442" spans="2:7">
      <c r="B1442" s="22"/>
      <c r="C1442" s="17"/>
      <c r="D1442" s="18"/>
      <c r="E1442" s="60"/>
      <c r="F1442" s="20"/>
      <c r="G1442" t="str">
        <f t="shared" si="52"/>
        <v>DIVISION 11 - EQUIPMENTS</v>
      </c>
    </row>
    <row r="1443" spans="2:7">
      <c r="B1443" s="22"/>
      <c r="C1443" s="17"/>
      <c r="D1443" s="18"/>
      <c r="E1443" s="60"/>
      <c r="F1443" s="20"/>
      <c r="G1443" t="str">
        <f t="shared" ref="G1443:G1506" si="53">G1442</f>
        <v>DIVISION 11 - EQUIPMENTS</v>
      </c>
    </row>
    <row r="1444" spans="2:7">
      <c r="B1444" s="22"/>
      <c r="C1444" s="17"/>
      <c r="D1444" s="18"/>
      <c r="E1444" s="60"/>
      <c r="F1444" s="20"/>
      <c r="G1444" t="str">
        <f t="shared" si="53"/>
        <v>DIVISION 11 - EQUIPMENTS</v>
      </c>
    </row>
    <row r="1445" spans="2:7">
      <c r="B1445" s="22"/>
      <c r="C1445" s="17"/>
      <c r="D1445" s="18"/>
      <c r="E1445" s="60"/>
      <c r="F1445" s="20"/>
      <c r="G1445" t="str">
        <f t="shared" si="53"/>
        <v>DIVISION 11 - EQUIPMENTS</v>
      </c>
    </row>
    <row r="1446" spans="2:7">
      <c r="B1446" s="22"/>
      <c r="C1446" s="17"/>
      <c r="D1446" s="18"/>
      <c r="E1446" s="60"/>
      <c r="F1446" s="20"/>
      <c r="G1446" t="str">
        <f t="shared" si="53"/>
        <v>DIVISION 11 - EQUIPMENTS</v>
      </c>
    </row>
    <row r="1447" spans="2:7">
      <c r="B1447" s="22"/>
      <c r="C1447" s="17"/>
      <c r="D1447" s="18"/>
      <c r="E1447" s="60"/>
      <c r="F1447" s="20"/>
      <c r="G1447" t="str">
        <f t="shared" si="53"/>
        <v>DIVISION 11 - EQUIPMENTS</v>
      </c>
    </row>
    <row r="1448" spans="2:7">
      <c r="B1448" s="22"/>
      <c r="C1448" s="17"/>
      <c r="D1448" s="18"/>
      <c r="E1448" s="60"/>
      <c r="F1448" s="20"/>
      <c r="G1448" t="str">
        <f t="shared" si="53"/>
        <v>DIVISION 11 - EQUIPMENTS</v>
      </c>
    </row>
    <row r="1449" spans="2:7">
      <c r="B1449" s="22"/>
      <c r="C1449" s="17"/>
      <c r="D1449" s="18"/>
      <c r="E1449" s="60"/>
      <c r="F1449" s="20"/>
      <c r="G1449" t="str">
        <f t="shared" si="53"/>
        <v>DIVISION 11 - EQUIPMENTS</v>
      </c>
    </row>
    <row r="1450" spans="2:7">
      <c r="B1450" s="22"/>
      <c r="C1450" s="17"/>
      <c r="D1450" s="18"/>
      <c r="E1450" s="60"/>
      <c r="F1450" s="20"/>
      <c r="G1450" t="str">
        <f t="shared" si="53"/>
        <v>DIVISION 11 - EQUIPMENTS</v>
      </c>
    </row>
    <row r="1451" spans="2:7">
      <c r="B1451" s="22"/>
      <c r="C1451" s="17"/>
      <c r="D1451" s="18"/>
      <c r="E1451" s="60"/>
      <c r="F1451" s="20"/>
      <c r="G1451" t="str">
        <f t="shared" si="53"/>
        <v>DIVISION 11 - EQUIPMENTS</v>
      </c>
    </row>
    <row r="1452" spans="2:7">
      <c r="B1452" s="22"/>
      <c r="C1452" s="17"/>
      <c r="D1452" s="18"/>
      <c r="E1452" s="60"/>
      <c r="F1452" s="20"/>
      <c r="G1452" t="str">
        <f t="shared" si="53"/>
        <v>DIVISION 11 - EQUIPMENTS</v>
      </c>
    </row>
    <row r="1453" spans="2:7">
      <c r="B1453" s="22"/>
      <c r="C1453" s="17"/>
      <c r="D1453" s="18"/>
      <c r="E1453" s="60"/>
      <c r="F1453" s="20"/>
      <c r="G1453" t="str">
        <f t="shared" si="53"/>
        <v>DIVISION 11 - EQUIPMENTS</v>
      </c>
    </row>
    <row r="1454" spans="2:7">
      <c r="B1454" s="22"/>
      <c r="C1454" s="17"/>
      <c r="D1454" s="18"/>
      <c r="E1454" s="60"/>
      <c r="F1454" s="20"/>
      <c r="G1454" t="str">
        <f t="shared" si="53"/>
        <v>DIVISION 11 - EQUIPMENTS</v>
      </c>
    </row>
    <row r="1455" spans="2:7">
      <c r="B1455" s="22"/>
      <c r="C1455" s="17"/>
      <c r="D1455" s="18"/>
      <c r="E1455" s="60"/>
      <c r="F1455" s="20"/>
      <c r="G1455" t="str">
        <f t="shared" si="53"/>
        <v>DIVISION 11 - EQUIPMENTS</v>
      </c>
    </row>
    <row r="1456" spans="2:7">
      <c r="B1456" s="22"/>
      <c r="C1456" s="17"/>
      <c r="D1456" s="18"/>
      <c r="E1456" s="60"/>
      <c r="F1456" s="20"/>
      <c r="G1456" t="str">
        <f t="shared" si="53"/>
        <v>DIVISION 11 - EQUIPMENTS</v>
      </c>
    </row>
    <row r="1457" spans="2:7">
      <c r="B1457" s="22"/>
      <c r="C1457" s="17"/>
      <c r="D1457" s="18"/>
      <c r="E1457" s="60"/>
      <c r="F1457" s="20"/>
      <c r="G1457" t="str">
        <f t="shared" si="53"/>
        <v>DIVISION 11 - EQUIPMENTS</v>
      </c>
    </row>
    <row r="1458" spans="2:7">
      <c r="B1458" s="22"/>
      <c r="C1458" s="17"/>
      <c r="D1458" s="18"/>
      <c r="E1458" s="60"/>
      <c r="F1458" s="20"/>
      <c r="G1458" t="str">
        <f t="shared" si="53"/>
        <v>DIVISION 11 - EQUIPMENTS</v>
      </c>
    </row>
    <row r="1459" spans="2:7">
      <c r="B1459" s="22"/>
      <c r="C1459" s="17"/>
      <c r="D1459" s="18"/>
      <c r="E1459" s="60"/>
      <c r="F1459" s="20"/>
      <c r="G1459" t="str">
        <f t="shared" si="53"/>
        <v>DIVISION 11 - EQUIPMENTS</v>
      </c>
    </row>
    <row r="1460" spans="2:7" ht="18.75">
      <c r="B1460" s="216"/>
      <c r="C1460" s="63"/>
      <c r="D1460" s="64"/>
      <c r="E1460" s="65"/>
      <c r="F1460" s="66">
        <f>SUM(F1403:F1439)</f>
        <v>39165</v>
      </c>
      <c r="G1460" t="str">
        <f t="shared" si="53"/>
        <v>DIVISION 11 - EQUIPMENTS</v>
      </c>
    </row>
    <row r="1461" spans="2:7">
      <c r="B1461" s="184"/>
      <c r="C1461" s="17"/>
      <c r="D1461" s="18"/>
      <c r="E1461" s="19"/>
      <c r="F1461" s="20"/>
      <c r="G1461" t="str">
        <f t="shared" si="53"/>
        <v>DIVISION 11 - EQUIPMENTS</v>
      </c>
    </row>
    <row r="1462" spans="2:7" ht="17.25">
      <c r="B1462" s="215" t="s">
        <v>435</v>
      </c>
      <c r="C1462" s="17"/>
      <c r="D1462" s="18"/>
      <c r="E1462" s="19"/>
      <c r="F1462" s="20"/>
      <c r="G1462" t="str">
        <f t="shared" si="53"/>
        <v>DIVISION 11 - EQUIPMENTS</v>
      </c>
    </row>
    <row r="1463" spans="2:7">
      <c r="B1463" s="184" t="s">
        <v>551</v>
      </c>
      <c r="C1463" s="17" t="s">
        <v>18</v>
      </c>
      <c r="D1463" s="18" t="s">
        <v>214</v>
      </c>
      <c r="E1463" s="152" t="s">
        <v>552</v>
      </c>
      <c r="F1463" s="152" t="s">
        <v>552</v>
      </c>
      <c r="G1463" t="str">
        <f t="shared" si="53"/>
        <v>DIVISION 11 - EQUIPMENTS</v>
      </c>
    </row>
    <row r="1464" spans="2:7">
      <c r="B1464" s="184" t="s">
        <v>522</v>
      </c>
      <c r="C1464" s="17"/>
      <c r="D1464" s="18"/>
      <c r="E1464" s="152"/>
      <c r="F1464" s="152"/>
      <c r="G1464" t="str">
        <f t="shared" si="53"/>
        <v>DIVISION 11 - EQUIPMENTS</v>
      </c>
    </row>
    <row r="1465" spans="2:7">
      <c r="B1465" s="184" t="s">
        <v>523</v>
      </c>
      <c r="C1465" s="17"/>
      <c r="D1465" s="18"/>
      <c r="E1465" s="152"/>
      <c r="F1465" s="152"/>
      <c r="G1465" t="str">
        <f t="shared" si="53"/>
        <v>DIVISION 11 - EQUIPMENTS</v>
      </c>
    </row>
    <row r="1466" spans="2:7">
      <c r="B1466" s="184" t="s">
        <v>524</v>
      </c>
      <c r="C1466" s="17"/>
      <c r="D1466" s="18"/>
      <c r="E1466" s="152"/>
      <c r="F1466" s="152"/>
      <c r="G1466" t="str">
        <f t="shared" si="53"/>
        <v>DIVISION 11 - EQUIPMENTS</v>
      </c>
    </row>
    <row r="1467" spans="2:7">
      <c r="B1467" s="184" t="s">
        <v>525</v>
      </c>
      <c r="C1467" s="17"/>
      <c r="D1467" s="18"/>
      <c r="E1467" s="152"/>
      <c r="F1467" s="152"/>
      <c r="G1467" t="str">
        <f t="shared" si="53"/>
        <v>DIVISION 11 - EQUIPMENTS</v>
      </c>
    </row>
    <row r="1468" spans="2:7">
      <c r="B1468" s="184" t="s">
        <v>526</v>
      </c>
      <c r="C1468" s="17"/>
      <c r="D1468" s="18"/>
      <c r="E1468" s="152"/>
      <c r="F1468" s="152"/>
      <c r="G1468" t="str">
        <f t="shared" si="53"/>
        <v>DIVISION 11 - EQUIPMENTS</v>
      </c>
    </row>
    <row r="1469" spans="2:7">
      <c r="B1469" s="184" t="s">
        <v>553</v>
      </c>
      <c r="C1469" s="17"/>
      <c r="D1469" s="18"/>
      <c r="E1469" s="152"/>
      <c r="F1469" s="152"/>
      <c r="G1469" t="str">
        <f t="shared" si="53"/>
        <v>DIVISION 11 - EQUIPMENTS</v>
      </c>
    </row>
    <row r="1470" spans="2:7">
      <c r="B1470" s="184" t="s">
        <v>554</v>
      </c>
      <c r="C1470" s="17"/>
      <c r="D1470" s="18"/>
      <c r="E1470" s="152"/>
      <c r="F1470" s="152"/>
      <c r="G1470" t="str">
        <f t="shared" si="53"/>
        <v>DIVISION 11 - EQUIPMENTS</v>
      </c>
    </row>
    <row r="1471" spans="2:7">
      <c r="B1471" s="184" t="s">
        <v>555</v>
      </c>
      <c r="C1471" s="17"/>
      <c r="D1471" s="18"/>
      <c r="E1471" s="152"/>
      <c r="F1471" s="152"/>
      <c r="G1471" t="str">
        <f t="shared" si="53"/>
        <v>DIVISION 11 - EQUIPMENTS</v>
      </c>
    </row>
    <row r="1472" spans="2:7">
      <c r="B1472" s="184" t="s">
        <v>556</v>
      </c>
      <c r="C1472" s="17"/>
      <c r="D1472" s="18"/>
      <c r="E1472" s="152"/>
      <c r="F1472" s="152"/>
      <c r="G1472" t="str">
        <f t="shared" si="53"/>
        <v>DIVISION 11 - EQUIPMENTS</v>
      </c>
    </row>
    <row r="1473" spans="2:7">
      <c r="B1473" s="184" t="s">
        <v>557</v>
      </c>
      <c r="C1473" s="17"/>
      <c r="D1473" s="18"/>
      <c r="E1473" s="152"/>
      <c r="F1473" s="152"/>
      <c r="G1473" t="str">
        <f t="shared" si="53"/>
        <v>DIVISION 11 - EQUIPMENTS</v>
      </c>
    </row>
    <row r="1474" spans="2:7">
      <c r="B1474" s="184" t="s">
        <v>530</v>
      </c>
      <c r="C1474" s="17"/>
      <c r="D1474" s="18"/>
      <c r="E1474" s="152"/>
      <c r="F1474" s="152"/>
      <c r="G1474" t="str">
        <f t="shared" si="53"/>
        <v>DIVISION 11 - EQUIPMENTS</v>
      </c>
    </row>
    <row r="1475" spans="2:7">
      <c r="B1475" s="184" t="s">
        <v>558</v>
      </c>
      <c r="C1475" s="17"/>
      <c r="D1475" s="18"/>
      <c r="E1475" s="152"/>
      <c r="F1475" s="152"/>
      <c r="G1475" t="str">
        <f t="shared" si="53"/>
        <v>DIVISION 11 - EQUIPMENTS</v>
      </c>
    </row>
    <row r="1476" spans="2:7">
      <c r="B1476" s="184" t="s">
        <v>559</v>
      </c>
      <c r="C1476" s="17"/>
      <c r="D1476" s="18"/>
      <c r="E1476" s="152"/>
      <c r="F1476" s="152"/>
      <c r="G1476" t="str">
        <f t="shared" si="53"/>
        <v>DIVISION 11 - EQUIPMENTS</v>
      </c>
    </row>
    <row r="1477" spans="2:7">
      <c r="B1477" s="184" t="s">
        <v>535</v>
      </c>
      <c r="C1477" s="17"/>
      <c r="D1477" s="18"/>
      <c r="E1477" s="152"/>
      <c r="F1477" s="152"/>
      <c r="G1477" t="str">
        <f t="shared" si="53"/>
        <v>DIVISION 11 - EQUIPMENTS</v>
      </c>
    </row>
    <row r="1478" spans="2:7">
      <c r="B1478" s="184" t="s">
        <v>536</v>
      </c>
      <c r="C1478" s="17"/>
      <c r="D1478" s="18"/>
      <c r="E1478" s="152"/>
      <c r="F1478" s="152"/>
      <c r="G1478" t="str">
        <f t="shared" si="53"/>
        <v>DIVISION 11 - EQUIPMENTS</v>
      </c>
    </row>
    <row r="1479" spans="2:7">
      <c r="B1479" s="184" t="s">
        <v>560</v>
      </c>
      <c r="C1479" s="17"/>
      <c r="D1479" s="18"/>
      <c r="E1479" s="152"/>
      <c r="F1479" s="152"/>
      <c r="G1479" t="str">
        <f t="shared" si="53"/>
        <v>DIVISION 11 - EQUIPMENTS</v>
      </c>
    </row>
    <row r="1480" spans="2:7">
      <c r="B1480" s="184" t="s">
        <v>561</v>
      </c>
      <c r="C1480" s="17" t="s">
        <v>18</v>
      </c>
      <c r="D1480" s="18" t="s">
        <v>214</v>
      </c>
      <c r="E1480" s="152"/>
      <c r="F1480" s="152"/>
      <c r="G1480" t="str">
        <f t="shared" si="53"/>
        <v>DIVISION 11 - EQUIPMENTS</v>
      </c>
    </row>
    <row r="1481" spans="2:7">
      <c r="B1481" s="184" t="s">
        <v>522</v>
      </c>
      <c r="C1481" s="17"/>
      <c r="D1481" s="18"/>
      <c r="E1481" s="152"/>
      <c r="F1481" s="152"/>
      <c r="G1481" t="str">
        <f t="shared" si="53"/>
        <v>DIVISION 11 - EQUIPMENTS</v>
      </c>
    </row>
    <row r="1482" spans="2:7">
      <c r="B1482" s="184" t="s">
        <v>523</v>
      </c>
      <c r="C1482" s="17"/>
      <c r="D1482" s="18"/>
      <c r="E1482" s="152"/>
      <c r="F1482" s="152"/>
      <c r="G1482" t="str">
        <f t="shared" si="53"/>
        <v>DIVISION 11 - EQUIPMENTS</v>
      </c>
    </row>
    <row r="1483" spans="2:7">
      <c r="B1483" s="184" t="s">
        <v>524</v>
      </c>
      <c r="C1483" s="17"/>
      <c r="D1483" s="18"/>
      <c r="E1483" s="152"/>
      <c r="F1483" s="152"/>
      <c r="G1483" t="str">
        <f t="shared" si="53"/>
        <v>DIVISION 11 - EQUIPMENTS</v>
      </c>
    </row>
    <row r="1484" spans="2:7">
      <c r="B1484" s="184" t="s">
        <v>525</v>
      </c>
      <c r="C1484" s="17"/>
      <c r="D1484" s="18"/>
      <c r="E1484" s="152"/>
      <c r="F1484" s="152"/>
      <c r="G1484" t="str">
        <f t="shared" si="53"/>
        <v>DIVISION 11 - EQUIPMENTS</v>
      </c>
    </row>
    <row r="1485" spans="2:7">
      <c r="B1485" s="184" t="s">
        <v>526</v>
      </c>
      <c r="C1485" s="17"/>
      <c r="D1485" s="18"/>
      <c r="E1485" s="152"/>
      <c r="F1485" s="152"/>
      <c r="G1485" t="str">
        <f t="shared" si="53"/>
        <v>DIVISION 11 - EQUIPMENTS</v>
      </c>
    </row>
    <row r="1486" spans="2:7">
      <c r="B1486" s="184" t="s">
        <v>562</v>
      </c>
      <c r="C1486" s="17"/>
      <c r="D1486" s="18"/>
      <c r="E1486" s="152"/>
      <c r="F1486" s="152"/>
      <c r="G1486" t="str">
        <f t="shared" si="53"/>
        <v>DIVISION 11 - EQUIPMENTS</v>
      </c>
    </row>
    <row r="1487" spans="2:7">
      <c r="B1487" s="184" t="s">
        <v>563</v>
      </c>
      <c r="C1487" s="17"/>
      <c r="D1487" s="18"/>
      <c r="E1487" s="152"/>
      <c r="F1487" s="152"/>
      <c r="G1487" t="str">
        <f t="shared" si="53"/>
        <v>DIVISION 11 - EQUIPMENTS</v>
      </c>
    </row>
    <row r="1488" spans="2:7">
      <c r="B1488" s="184" t="s">
        <v>564</v>
      </c>
      <c r="C1488" s="17"/>
      <c r="D1488" s="18"/>
      <c r="E1488" s="152"/>
      <c r="F1488" s="152"/>
      <c r="G1488" t="str">
        <f t="shared" si="53"/>
        <v>DIVISION 11 - EQUIPMENTS</v>
      </c>
    </row>
    <row r="1489" spans="2:7">
      <c r="B1489" s="184" t="s">
        <v>554</v>
      </c>
      <c r="C1489" s="17"/>
      <c r="D1489" s="18"/>
      <c r="E1489" s="152"/>
      <c r="F1489" s="152"/>
      <c r="G1489" t="str">
        <f t="shared" si="53"/>
        <v>DIVISION 11 - EQUIPMENTS</v>
      </c>
    </row>
    <row r="1490" spans="2:7">
      <c r="B1490" s="184" t="s">
        <v>565</v>
      </c>
      <c r="C1490" s="17"/>
      <c r="D1490" s="18"/>
      <c r="E1490" s="152"/>
      <c r="F1490" s="152"/>
      <c r="G1490" t="str">
        <f t="shared" si="53"/>
        <v>DIVISION 11 - EQUIPMENTS</v>
      </c>
    </row>
    <row r="1491" spans="2:7">
      <c r="B1491" s="184" t="s">
        <v>566</v>
      </c>
      <c r="C1491" s="17"/>
      <c r="D1491" s="18"/>
      <c r="E1491" s="152"/>
      <c r="F1491" s="152"/>
      <c r="G1491" t="str">
        <f t="shared" si="53"/>
        <v>DIVISION 11 - EQUIPMENTS</v>
      </c>
    </row>
    <row r="1492" spans="2:7">
      <c r="B1492" s="184" t="s">
        <v>556</v>
      </c>
      <c r="C1492" s="17"/>
      <c r="D1492" s="18"/>
      <c r="E1492" s="152"/>
      <c r="F1492" s="152"/>
      <c r="G1492" t="str">
        <f t="shared" si="53"/>
        <v>DIVISION 11 - EQUIPMENTS</v>
      </c>
    </row>
    <row r="1493" spans="2:7">
      <c r="B1493" s="184" t="s">
        <v>557</v>
      </c>
      <c r="C1493" s="17"/>
      <c r="D1493" s="18"/>
      <c r="E1493" s="152"/>
      <c r="F1493" s="152"/>
      <c r="G1493" t="str">
        <f t="shared" si="53"/>
        <v>DIVISION 11 - EQUIPMENTS</v>
      </c>
    </row>
    <row r="1494" spans="2:7">
      <c r="B1494" s="184" t="s">
        <v>567</v>
      </c>
      <c r="C1494" s="17"/>
      <c r="D1494" s="18"/>
      <c r="E1494" s="152"/>
      <c r="F1494" s="152"/>
      <c r="G1494" t="str">
        <f t="shared" si="53"/>
        <v>DIVISION 11 - EQUIPMENTS</v>
      </c>
    </row>
    <row r="1495" spans="2:7">
      <c r="B1495" s="184" t="s">
        <v>531</v>
      </c>
      <c r="C1495" s="17"/>
      <c r="D1495" s="18"/>
      <c r="E1495" s="152"/>
      <c r="F1495" s="152"/>
      <c r="G1495" t="str">
        <f t="shared" si="53"/>
        <v>DIVISION 11 - EQUIPMENTS</v>
      </c>
    </row>
    <row r="1496" spans="2:7">
      <c r="B1496" s="184" t="s">
        <v>568</v>
      </c>
      <c r="C1496" s="17"/>
      <c r="D1496" s="18"/>
      <c r="E1496" s="152"/>
      <c r="F1496" s="152"/>
      <c r="G1496" t="str">
        <f t="shared" si="53"/>
        <v>DIVISION 11 - EQUIPMENTS</v>
      </c>
    </row>
    <row r="1497" spans="2:7">
      <c r="B1497" s="184" t="s">
        <v>558</v>
      </c>
      <c r="C1497" s="17"/>
      <c r="D1497" s="18"/>
      <c r="E1497" s="152"/>
      <c r="F1497" s="152"/>
      <c r="G1497" t="str">
        <f t="shared" si="53"/>
        <v>DIVISION 11 - EQUIPMENTS</v>
      </c>
    </row>
    <row r="1498" spans="2:7">
      <c r="B1498" s="184" t="s">
        <v>559</v>
      </c>
      <c r="C1498" s="17"/>
      <c r="D1498" s="18"/>
      <c r="E1498" s="152"/>
      <c r="F1498" s="152"/>
      <c r="G1498" t="str">
        <f t="shared" si="53"/>
        <v>DIVISION 11 - EQUIPMENTS</v>
      </c>
    </row>
    <row r="1499" spans="2:7">
      <c r="B1499" s="184" t="s">
        <v>536</v>
      </c>
      <c r="C1499" s="17"/>
      <c r="D1499" s="18"/>
      <c r="E1499" s="152"/>
      <c r="F1499" s="152"/>
      <c r="G1499" t="str">
        <f t="shared" si="53"/>
        <v>DIVISION 11 - EQUIPMENTS</v>
      </c>
    </row>
    <row r="1500" spans="2:7">
      <c r="B1500" s="184" t="s">
        <v>560</v>
      </c>
      <c r="C1500" s="17"/>
      <c r="D1500" s="18"/>
      <c r="E1500" s="152"/>
      <c r="F1500" s="152"/>
      <c r="G1500" t="str">
        <f t="shared" si="53"/>
        <v>DIVISION 11 - EQUIPMENTS</v>
      </c>
    </row>
    <row r="1501" spans="2:7">
      <c r="B1501" s="184"/>
      <c r="C1501" s="17"/>
      <c r="D1501" s="18"/>
      <c r="E1501" s="60"/>
      <c r="F1501" s="20"/>
      <c r="G1501" t="str">
        <f t="shared" si="53"/>
        <v>DIVISION 11 - EQUIPMENTS</v>
      </c>
    </row>
    <row r="1502" spans="2:7">
      <c r="B1502" s="184"/>
      <c r="C1502" s="17"/>
      <c r="D1502" s="18"/>
      <c r="E1502" s="60"/>
      <c r="F1502" s="20"/>
      <c r="G1502" t="str">
        <f t="shared" si="53"/>
        <v>DIVISION 11 - EQUIPMENTS</v>
      </c>
    </row>
    <row r="1503" spans="2:7">
      <c r="B1503" s="184"/>
      <c r="C1503" s="17"/>
      <c r="D1503" s="18"/>
      <c r="E1503" s="60"/>
      <c r="F1503" s="20"/>
      <c r="G1503" t="str">
        <f t="shared" si="53"/>
        <v>DIVISION 11 - EQUIPMENTS</v>
      </c>
    </row>
    <row r="1504" spans="2:7">
      <c r="B1504" s="184"/>
      <c r="C1504" s="17"/>
      <c r="D1504" s="18"/>
      <c r="E1504" s="60"/>
      <c r="F1504" s="20"/>
      <c r="G1504" t="str">
        <f t="shared" si="53"/>
        <v>DIVISION 11 - EQUIPMENTS</v>
      </c>
    </row>
    <row r="1505" spans="2:7">
      <c r="B1505" s="184"/>
      <c r="C1505" s="17"/>
      <c r="D1505" s="18"/>
      <c r="E1505" s="60"/>
      <c r="F1505" s="20"/>
      <c r="G1505" t="str">
        <f t="shared" si="53"/>
        <v>DIVISION 11 - EQUIPMENTS</v>
      </c>
    </row>
    <row r="1506" spans="2:7">
      <c r="B1506" s="184"/>
      <c r="C1506" s="17"/>
      <c r="D1506" s="18"/>
      <c r="E1506" s="60"/>
      <c r="F1506" s="20"/>
      <c r="G1506" t="str">
        <f t="shared" si="53"/>
        <v>DIVISION 11 - EQUIPMENTS</v>
      </c>
    </row>
    <row r="1507" spans="2:7">
      <c r="B1507" s="184"/>
      <c r="C1507" s="17"/>
      <c r="D1507" s="18"/>
      <c r="E1507" s="60"/>
      <c r="F1507" s="20"/>
      <c r="G1507" t="str">
        <f t="shared" ref="G1507:G1570" si="54">G1506</f>
        <v>DIVISION 11 - EQUIPMENTS</v>
      </c>
    </row>
    <row r="1508" spans="2:7">
      <c r="B1508" s="184"/>
      <c r="C1508" s="17"/>
      <c r="D1508" s="18"/>
      <c r="E1508" s="60"/>
      <c r="F1508" s="20"/>
      <c r="G1508" t="str">
        <f t="shared" si="54"/>
        <v>DIVISION 11 - EQUIPMENTS</v>
      </c>
    </row>
    <row r="1509" spans="2:7">
      <c r="B1509" s="184"/>
      <c r="C1509" s="17"/>
      <c r="D1509" s="18"/>
      <c r="E1509" s="60"/>
      <c r="F1509" s="20"/>
      <c r="G1509" t="str">
        <f t="shared" si="54"/>
        <v>DIVISION 11 - EQUIPMENTS</v>
      </c>
    </row>
    <row r="1510" spans="2:7">
      <c r="B1510" s="184"/>
      <c r="C1510" s="17"/>
      <c r="D1510" s="18"/>
      <c r="E1510" s="60"/>
      <c r="F1510" s="20"/>
      <c r="G1510" t="str">
        <f t="shared" si="54"/>
        <v>DIVISION 11 - EQUIPMENTS</v>
      </c>
    </row>
    <row r="1511" spans="2:7">
      <c r="B1511" s="184"/>
      <c r="C1511" s="17"/>
      <c r="D1511" s="18"/>
      <c r="E1511" s="60"/>
      <c r="F1511" s="20"/>
      <c r="G1511" t="str">
        <f t="shared" si="54"/>
        <v>DIVISION 11 - EQUIPMENTS</v>
      </c>
    </row>
    <row r="1512" spans="2:7">
      <c r="B1512" s="184"/>
      <c r="C1512" s="17"/>
      <c r="D1512" s="18"/>
      <c r="E1512" s="60"/>
      <c r="F1512" s="20"/>
      <c r="G1512" t="str">
        <f t="shared" si="54"/>
        <v>DIVISION 11 - EQUIPMENTS</v>
      </c>
    </row>
    <row r="1513" spans="2:7">
      <c r="B1513" s="184"/>
      <c r="C1513" s="17"/>
      <c r="D1513" s="18"/>
      <c r="E1513" s="60"/>
      <c r="F1513" s="20"/>
      <c r="G1513" t="str">
        <f t="shared" si="54"/>
        <v>DIVISION 11 - EQUIPMENTS</v>
      </c>
    </row>
    <row r="1514" spans="2:7">
      <c r="B1514" s="184"/>
      <c r="C1514" s="17"/>
      <c r="D1514" s="18"/>
      <c r="E1514" s="60"/>
      <c r="F1514" s="20"/>
      <c r="G1514" t="str">
        <f t="shared" si="54"/>
        <v>DIVISION 11 - EQUIPMENTS</v>
      </c>
    </row>
    <row r="1515" spans="2:7">
      <c r="B1515" s="184"/>
      <c r="C1515" s="17"/>
      <c r="D1515" s="18"/>
      <c r="E1515" s="60"/>
      <c r="F1515" s="20"/>
      <c r="G1515" t="str">
        <f t="shared" si="54"/>
        <v>DIVISION 11 - EQUIPMENTS</v>
      </c>
    </row>
    <row r="1516" spans="2:7">
      <c r="B1516" s="184"/>
      <c r="C1516" s="17"/>
      <c r="D1516" s="18"/>
      <c r="E1516" s="60"/>
      <c r="F1516" s="20"/>
      <c r="G1516" t="str">
        <f t="shared" si="54"/>
        <v>DIVISION 11 - EQUIPMENTS</v>
      </c>
    </row>
    <row r="1517" spans="2:7">
      <c r="B1517" s="184"/>
      <c r="C1517" s="17"/>
      <c r="D1517" s="18"/>
      <c r="E1517" s="60"/>
      <c r="F1517" s="20"/>
      <c r="G1517" t="str">
        <f t="shared" si="54"/>
        <v>DIVISION 11 - EQUIPMENTS</v>
      </c>
    </row>
    <row r="1518" spans="2:7">
      <c r="B1518" s="184"/>
      <c r="C1518" s="17"/>
      <c r="D1518" s="18"/>
      <c r="E1518" s="60"/>
      <c r="F1518" s="20"/>
      <c r="G1518" t="str">
        <f t="shared" si="54"/>
        <v>DIVISION 11 - EQUIPMENTS</v>
      </c>
    </row>
    <row r="1519" spans="2:7" ht="18.75">
      <c r="B1519" s="214" t="s">
        <v>499</v>
      </c>
      <c r="C1519" s="63"/>
      <c r="D1519" s="64"/>
      <c r="E1519" s="65"/>
      <c r="F1519" s="66">
        <v>0</v>
      </c>
      <c r="G1519" t="str">
        <f t="shared" si="54"/>
        <v>DIVISION 11 - EQUIPMENTS</v>
      </c>
    </row>
    <row r="1520" spans="2:7" ht="17.25">
      <c r="B1520" s="215" t="s">
        <v>435</v>
      </c>
      <c r="C1520" s="17"/>
      <c r="D1520" s="18"/>
      <c r="E1520" s="19"/>
      <c r="F1520" s="20"/>
      <c r="G1520" t="str">
        <f t="shared" si="54"/>
        <v>DIVISION 11 - EQUIPMENTS</v>
      </c>
    </row>
    <row r="1521" spans="2:7">
      <c r="B1521" s="184" t="s">
        <v>569</v>
      </c>
      <c r="C1521" s="157" t="s">
        <v>18</v>
      </c>
      <c r="D1521" s="157" t="s">
        <v>214</v>
      </c>
      <c r="E1521" s="160" t="s">
        <v>552</v>
      </c>
      <c r="F1521" s="160" t="s">
        <v>552</v>
      </c>
      <c r="G1521" t="str">
        <f t="shared" si="54"/>
        <v>DIVISION 11 - EQUIPMENTS</v>
      </c>
    </row>
    <row r="1522" spans="2:7">
      <c r="B1522" s="184" t="s">
        <v>570</v>
      </c>
      <c r="C1522" s="157"/>
      <c r="D1522" s="157"/>
      <c r="E1522" s="160"/>
      <c r="F1522" s="160"/>
      <c r="G1522" t="str">
        <f t="shared" si="54"/>
        <v>DIVISION 11 - EQUIPMENTS</v>
      </c>
    </row>
    <row r="1523" spans="2:7">
      <c r="B1523" s="184" t="s">
        <v>571</v>
      </c>
      <c r="C1523" s="157"/>
      <c r="D1523" s="157"/>
      <c r="E1523" s="160"/>
      <c r="F1523" s="160"/>
      <c r="G1523" t="str">
        <f t="shared" si="54"/>
        <v>DIVISION 11 - EQUIPMENTS</v>
      </c>
    </row>
    <row r="1524" spans="2:7">
      <c r="B1524" s="184" t="s">
        <v>572</v>
      </c>
      <c r="C1524" s="157"/>
      <c r="D1524" s="157"/>
      <c r="E1524" s="160"/>
      <c r="F1524" s="160"/>
      <c r="G1524" t="str">
        <f t="shared" si="54"/>
        <v>DIVISION 11 - EQUIPMENTS</v>
      </c>
    </row>
    <row r="1525" spans="2:7">
      <c r="B1525" s="184" t="s">
        <v>573</v>
      </c>
      <c r="C1525" s="157"/>
      <c r="D1525" s="157"/>
      <c r="E1525" s="160"/>
      <c r="F1525" s="160"/>
      <c r="G1525" t="str">
        <f t="shared" si="54"/>
        <v>DIVISION 11 - EQUIPMENTS</v>
      </c>
    </row>
    <row r="1526" spans="2:7">
      <c r="B1526" s="184" t="s">
        <v>574</v>
      </c>
      <c r="C1526" s="157"/>
      <c r="D1526" s="157"/>
      <c r="E1526" s="160"/>
      <c r="F1526" s="160"/>
      <c r="G1526" t="str">
        <f t="shared" si="54"/>
        <v>DIVISION 11 - EQUIPMENTS</v>
      </c>
    </row>
    <row r="1527" spans="2:7">
      <c r="B1527" s="184" t="s">
        <v>575</v>
      </c>
      <c r="C1527" s="157"/>
      <c r="D1527" s="157"/>
      <c r="E1527" s="160"/>
      <c r="F1527" s="160"/>
      <c r="G1527" t="str">
        <f t="shared" si="54"/>
        <v>DIVISION 11 - EQUIPMENTS</v>
      </c>
    </row>
    <row r="1528" spans="2:7">
      <c r="B1528" s="184" t="s">
        <v>576</v>
      </c>
      <c r="C1528" s="157"/>
      <c r="D1528" s="157"/>
      <c r="E1528" s="160"/>
      <c r="F1528" s="160"/>
      <c r="G1528" t="str">
        <f t="shared" si="54"/>
        <v>DIVISION 11 - EQUIPMENTS</v>
      </c>
    </row>
    <row r="1529" spans="2:7">
      <c r="B1529" s="184" t="s">
        <v>577</v>
      </c>
      <c r="C1529" s="157"/>
      <c r="D1529" s="157"/>
      <c r="E1529" s="160"/>
      <c r="F1529" s="160"/>
      <c r="G1529" t="str">
        <f t="shared" si="54"/>
        <v>DIVISION 11 - EQUIPMENTS</v>
      </c>
    </row>
    <row r="1530" spans="2:7">
      <c r="B1530" s="184" t="s">
        <v>578</v>
      </c>
      <c r="C1530" s="157"/>
      <c r="D1530" s="157"/>
      <c r="E1530" s="160"/>
      <c r="F1530" s="160"/>
      <c r="G1530" t="str">
        <f t="shared" si="54"/>
        <v>DIVISION 11 - EQUIPMENTS</v>
      </c>
    </row>
    <row r="1531" spans="2:7">
      <c r="B1531" s="184" t="s">
        <v>545</v>
      </c>
      <c r="C1531" s="157"/>
      <c r="D1531" s="157"/>
      <c r="E1531" s="160"/>
      <c r="F1531" s="160"/>
      <c r="G1531" t="str">
        <f t="shared" si="54"/>
        <v>DIVISION 11 - EQUIPMENTS</v>
      </c>
    </row>
    <row r="1532" spans="2:7">
      <c r="B1532" s="184" t="s">
        <v>546</v>
      </c>
      <c r="C1532" s="157"/>
      <c r="D1532" s="157"/>
      <c r="E1532" s="160"/>
      <c r="F1532" s="160"/>
      <c r="G1532" t="str">
        <f t="shared" si="54"/>
        <v>DIVISION 11 - EQUIPMENTS</v>
      </c>
    </row>
    <row r="1533" spans="2:7">
      <c r="B1533" s="184" t="s">
        <v>579</v>
      </c>
      <c r="C1533" s="157"/>
      <c r="D1533" s="157"/>
      <c r="E1533" s="160"/>
      <c r="F1533" s="160"/>
      <c r="G1533" t="str">
        <f t="shared" si="54"/>
        <v>DIVISION 11 - EQUIPMENTS</v>
      </c>
    </row>
    <row r="1534" spans="2:7">
      <c r="B1534" s="184" t="s">
        <v>580</v>
      </c>
      <c r="C1534" s="157"/>
      <c r="D1534" s="157"/>
      <c r="E1534" s="160"/>
      <c r="F1534" s="160"/>
      <c r="G1534" t="str">
        <f t="shared" si="54"/>
        <v>DIVISION 11 - EQUIPMENTS</v>
      </c>
    </row>
    <row r="1535" spans="2:7">
      <c r="B1535" s="184" t="s">
        <v>581</v>
      </c>
      <c r="C1535" s="157"/>
      <c r="D1535" s="157"/>
      <c r="E1535" s="160"/>
      <c r="F1535" s="160"/>
      <c r="G1535" t="str">
        <f t="shared" si="54"/>
        <v>DIVISION 11 - EQUIPMENTS</v>
      </c>
    </row>
    <row r="1536" spans="2:7">
      <c r="B1536" s="184" t="s">
        <v>582</v>
      </c>
      <c r="C1536" s="157"/>
      <c r="D1536" s="157"/>
      <c r="E1536" s="160"/>
      <c r="F1536" s="160"/>
      <c r="G1536" t="str">
        <f t="shared" si="54"/>
        <v>DIVISION 11 - EQUIPMENTS</v>
      </c>
    </row>
    <row r="1537" spans="2:7">
      <c r="B1537" s="184" t="s">
        <v>583</v>
      </c>
      <c r="C1537" s="157"/>
      <c r="D1537" s="157"/>
      <c r="E1537" s="160"/>
      <c r="F1537" s="160"/>
      <c r="G1537" t="str">
        <f t="shared" si="54"/>
        <v>DIVISION 11 - EQUIPMENTS</v>
      </c>
    </row>
    <row r="1538" spans="2:7">
      <c r="B1538" s="184" t="s">
        <v>584</v>
      </c>
      <c r="C1538" s="157"/>
      <c r="D1538" s="157"/>
      <c r="E1538" s="160"/>
      <c r="F1538" s="160"/>
      <c r="G1538" t="str">
        <f t="shared" si="54"/>
        <v>DIVISION 11 - EQUIPMENTS</v>
      </c>
    </row>
    <row r="1539" spans="2:7">
      <c r="B1539" s="184" t="s">
        <v>585</v>
      </c>
      <c r="C1539" s="157"/>
      <c r="D1539" s="157"/>
      <c r="E1539" s="160"/>
      <c r="F1539" s="160"/>
      <c r="G1539" t="str">
        <f t="shared" si="54"/>
        <v>DIVISION 11 - EQUIPMENTS</v>
      </c>
    </row>
    <row r="1540" spans="2:7">
      <c r="B1540" s="184" t="s">
        <v>586</v>
      </c>
      <c r="C1540" s="157"/>
      <c r="D1540" s="157"/>
      <c r="E1540" s="160"/>
      <c r="F1540" s="160"/>
      <c r="G1540" t="str">
        <f t="shared" si="54"/>
        <v>DIVISION 11 - EQUIPMENTS</v>
      </c>
    </row>
    <row r="1541" spans="2:7">
      <c r="B1541" s="184" t="s">
        <v>587</v>
      </c>
      <c r="C1541" s="157"/>
      <c r="D1541" s="157"/>
      <c r="E1541" s="160"/>
      <c r="F1541" s="160"/>
      <c r="G1541" t="str">
        <f t="shared" si="54"/>
        <v>DIVISION 11 - EQUIPMENTS</v>
      </c>
    </row>
    <row r="1542" spans="2:7">
      <c r="B1542" s="184" t="s">
        <v>548</v>
      </c>
      <c r="C1542" s="157"/>
      <c r="D1542" s="157"/>
      <c r="E1542" s="160"/>
      <c r="F1542" s="160"/>
      <c r="G1542" t="str">
        <f t="shared" si="54"/>
        <v>DIVISION 11 - EQUIPMENTS</v>
      </c>
    </row>
    <row r="1543" spans="2:7">
      <c r="B1543" s="184" t="s">
        <v>588</v>
      </c>
      <c r="C1543" s="157"/>
      <c r="D1543" s="157"/>
      <c r="E1543" s="160"/>
      <c r="F1543" s="160"/>
      <c r="G1543" t="str">
        <f t="shared" si="54"/>
        <v>DIVISION 11 - EQUIPMENTS</v>
      </c>
    </row>
    <row r="1544" spans="2:7">
      <c r="B1544" s="184" t="s">
        <v>589</v>
      </c>
      <c r="C1544" s="157"/>
      <c r="D1544" s="157"/>
      <c r="E1544" s="160"/>
      <c r="F1544" s="160"/>
      <c r="G1544" t="str">
        <f t="shared" si="54"/>
        <v>DIVISION 11 - EQUIPMENTS</v>
      </c>
    </row>
    <row r="1545" spans="2:7">
      <c r="B1545" s="184" t="s">
        <v>590</v>
      </c>
      <c r="C1545" s="157"/>
      <c r="D1545" s="157"/>
      <c r="E1545" s="160"/>
      <c r="F1545" s="160"/>
      <c r="G1545" t="str">
        <f t="shared" si="54"/>
        <v>DIVISION 11 - EQUIPMENTS</v>
      </c>
    </row>
    <row r="1546" spans="2:7">
      <c r="B1546" s="184" t="s">
        <v>591</v>
      </c>
      <c r="C1546" s="157"/>
      <c r="D1546" s="157"/>
      <c r="E1546" s="160"/>
      <c r="F1546" s="160"/>
      <c r="G1546" t="str">
        <f t="shared" si="54"/>
        <v>DIVISION 11 - EQUIPMENTS</v>
      </c>
    </row>
    <row r="1547" spans="2:7">
      <c r="B1547" s="184" t="s">
        <v>592</v>
      </c>
      <c r="C1547" s="157"/>
      <c r="D1547" s="157"/>
      <c r="E1547" s="160"/>
      <c r="F1547" s="160"/>
      <c r="G1547" t="str">
        <f t="shared" si="54"/>
        <v>DIVISION 11 - EQUIPMENTS</v>
      </c>
    </row>
    <row r="1548" spans="2:7">
      <c r="B1548" s="184" t="s">
        <v>593</v>
      </c>
      <c r="C1548" s="157"/>
      <c r="D1548" s="157"/>
      <c r="E1548" s="160"/>
      <c r="F1548" s="160"/>
      <c r="G1548" t="str">
        <f t="shared" si="54"/>
        <v>DIVISION 11 - EQUIPMENTS</v>
      </c>
    </row>
    <row r="1549" spans="2:7">
      <c r="B1549" s="184" t="s">
        <v>594</v>
      </c>
      <c r="C1549" s="157"/>
      <c r="D1549" s="157"/>
      <c r="E1549" s="160"/>
      <c r="F1549" s="160"/>
      <c r="G1549" t="str">
        <f t="shared" si="54"/>
        <v>DIVISION 11 - EQUIPMENTS</v>
      </c>
    </row>
    <row r="1550" spans="2:7">
      <c r="B1550" s="184" t="s">
        <v>560</v>
      </c>
      <c r="C1550" s="157"/>
      <c r="D1550" s="157"/>
      <c r="E1550" s="160"/>
      <c r="F1550" s="160"/>
      <c r="G1550" t="str">
        <f t="shared" si="54"/>
        <v>DIVISION 11 - EQUIPMENTS</v>
      </c>
    </row>
    <row r="1551" spans="2:7">
      <c r="B1551" s="184" t="s">
        <v>549</v>
      </c>
      <c r="C1551" s="157"/>
      <c r="D1551" s="157"/>
      <c r="E1551" s="160"/>
      <c r="F1551" s="160"/>
      <c r="G1551" t="str">
        <f t="shared" si="54"/>
        <v>DIVISION 11 - EQUIPMENTS</v>
      </c>
    </row>
    <row r="1552" spans="2:7">
      <c r="B1552" s="184" t="s">
        <v>550</v>
      </c>
      <c r="C1552" s="157"/>
      <c r="D1552" s="157"/>
      <c r="E1552" s="160"/>
      <c r="F1552" s="160"/>
      <c r="G1552" t="str">
        <f t="shared" si="54"/>
        <v>DIVISION 11 - EQUIPMENTS</v>
      </c>
    </row>
    <row r="1553" spans="2:7">
      <c r="B1553" s="184" t="s">
        <v>595</v>
      </c>
      <c r="C1553" s="17"/>
      <c r="D1553" s="18"/>
      <c r="E1553" s="19"/>
      <c r="F1553" s="20"/>
      <c r="G1553" t="str">
        <f t="shared" si="54"/>
        <v>DIVISION 11 - EQUIPMENTS</v>
      </c>
    </row>
    <row r="1554" spans="2:7">
      <c r="B1554" s="184" t="s">
        <v>596</v>
      </c>
      <c r="C1554" s="17"/>
      <c r="D1554" s="18"/>
      <c r="E1554" s="19"/>
      <c r="F1554" s="20"/>
      <c r="G1554" t="str">
        <f t="shared" si="54"/>
        <v>DIVISION 11 - EQUIPMENTS</v>
      </c>
    </row>
    <row r="1555" spans="2:7">
      <c r="B1555" s="184" t="s">
        <v>437</v>
      </c>
      <c r="C1555" s="157" t="s">
        <v>18</v>
      </c>
      <c r="D1555" s="157" t="s">
        <v>214</v>
      </c>
      <c r="E1555" s="160" t="s">
        <v>552</v>
      </c>
      <c r="F1555" s="160" t="s">
        <v>552</v>
      </c>
      <c r="G1555" t="str">
        <f t="shared" si="54"/>
        <v>DIVISION 11 - EQUIPMENTS</v>
      </c>
    </row>
    <row r="1556" spans="2:7">
      <c r="B1556" s="184" t="s">
        <v>597</v>
      </c>
      <c r="C1556" s="157"/>
      <c r="D1556" s="157"/>
      <c r="E1556" s="160"/>
      <c r="F1556" s="160"/>
      <c r="G1556" t="str">
        <f t="shared" si="54"/>
        <v>DIVISION 11 - EQUIPMENTS</v>
      </c>
    </row>
    <row r="1557" spans="2:7">
      <c r="B1557" s="184" t="s">
        <v>598</v>
      </c>
      <c r="C1557" s="157"/>
      <c r="D1557" s="157"/>
      <c r="E1557" s="160"/>
      <c r="F1557" s="160"/>
      <c r="G1557" t="str">
        <f t="shared" si="54"/>
        <v>DIVISION 11 - EQUIPMENTS</v>
      </c>
    </row>
    <row r="1558" spans="2:7">
      <c r="B1558" s="184" t="s">
        <v>599</v>
      </c>
      <c r="C1558" s="157"/>
      <c r="D1558" s="157"/>
      <c r="E1558" s="160"/>
      <c r="F1558" s="160"/>
      <c r="G1558" t="str">
        <f t="shared" si="54"/>
        <v>DIVISION 11 - EQUIPMENTS</v>
      </c>
    </row>
    <row r="1559" spans="2:7">
      <c r="B1559" s="184" t="s">
        <v>442</v>
      </c>
      <c r="C1559" s="157" t="s">
        <v>18</v>
      </c>
      <c r="D1559" s="157" t="s">
        <v>214</v>
      </c>
      <c r="E1559" s="160" t="s">
        <v>552</v>
      </c>
      <c r="F1559" s="160" t="s">
        <v>552</v>
      </c>
      <c r="G1559" t="str">
        <f t="shared" si="54"/>
        <v>DIVISION 11 - EQUIPMENTS</v>
      </c>
    </row>
    <row r="1560" spans="2:7">
      <c r="B1560" s="184" t="s">
        <v>600</v>
      </c>
      <c r="C1560" s="157"/>
      <c r="D1560" s="157"/>
      <c r="E1560" s="160"/>
      <c r="F1560" s="160"/>
      <c r="G1560" t="str">
        <f t="shared" si="54"/>
        <v>DIVISION 11 - EQUIPMENTS</v>
      </c>
    </row>
    <row r="1561" spans="2:7">
      <c r="B1561" s="184" t="s">
        <v>601</v>
      </c>
      <c r="C1561" s="157"/>
      <c r="D1561" s="157"/>
      <c r="E1561" s="160"/>
      <c r="F1561" s="160"/>
      <c r="G1561" t="str">
        <f t="shared" si="54"/>
        <v>DIVISION 11 - EQUIPMENTS</v>
      </c>
    </row>
    <row r="1562" spans="2:7">
      <c r="B1562" s="184" t="s">
        <v>549</v>
      </c>
      <c r="C1562" s="157"/>
      <c r="D1562" s="157"/>
      <c r="E1562" s="160"/>
      <c r="F1562" s="160"/>
      <c r="G1562" t="str">
        <f t="shared" si="54"/>
        <v>DIVISION 11 - EQUIPMENTS</v>
      </c>
    </row>
    <row r="1563" spans="2:7">
      <c r="B1563" s="184" t="s">
        <v>602</v>
      </c>
      <c r="C1563" s="157"/>
      <c r="D1563" s="157"/>
      <c r="E1563" s="160"/>
      <c r="F1563" s="160"/>
      <c r="G1563" t="str">
        <f t="shared" si="54"/>
        <v>DIVISION 11 - EQUIPMENTS</v>
      </c>
    </row>
    <row r="1564" spans="2:7">
      <c r="B1564" s="184" t="s">
        <v>446</v>
      </c>
      <c r="C1564" s="157" t="s">
        <v>18</v>
      </c>
      <c r="D1564" s="157" t="s">
        <v>214</v>
      </c>
      <c r="E1564" s="160" t="s">
        <v>552</v>
      </c>
      <c r="F1564" s="160" t="s">
        <v>552</v>
      </c>
      <c r="G1564" t="str">
        <f t="shared" si="54"/>
        <v>DIVISION 11 - EQUIPMENTS</v>
      </c>
    </row>
    <row r="1565" spans="2:7">
      <c r="B1565" s="184" t="s">
        <v>603</v>
      </c>
      <c r="C1565" s="157"/>
      <c r="D1565" s="157"/>
      <c r="E1565" s="160"/>
      <c r="F1565" s="160"/>
      <c r="G1565" t="str">
        <f t="shared" si="54"/>
        <v>DIVISION 11 - EQUIPMENTS</v>
      </c>
    </row>
    <row r="1566" spans="2:7">
      <c r="B1566" s="184"/>
      <c r="C1566" s="17"/>
      <c r="D1566" s="18"/>
      <c r="E1566" s="19"/>
      <c r="F1566" s="19"/>
      <c r="G1566" t="str">
        <f t="shared" si="54"/>
        <v>DIVISION 11 - EQUIPMENTS</v>
      </c>
    </row>
    <row r="1567" spans="2:7">
      <c r="B1567" s="184"/>
      <c r="C1567" s="17"/>
      <c r="D1567" s="18"/>
      <c r="E1567" s="19"/>
      <c r="F1567" s="19"/>
      <c r="G1567" t="str">
        <f t="shared" si="54"/>
        <v>DIVISION 11 - EQUIPMENTS</v>
      </c>
    </row>
    <row r="1568" spans="2:7">
      <c r="B1568" s="184"/>
      <c r="C1568" s="17"/>
      <c r="D1568" s="18"/>
      <c r="E1568" s="19"/>
      <c r="F1568" s="19"/>
      <c r="G1568" t="str">
        <f t="shared" si="54"/>
        <v>DIVISION 11 - EQUIPMENTS</v>
      </c>
    </row>
    <row r="1569" spans="2:7">
      <c r="B1569" s="184"/>
      <c r="C1569" s="17"/>
      <c r="D1569" s="18"/>
      <c r="E1569" s="19"/>
      <c r="F1569" s="19"/>
      <c r="G1569" t="str">
        <f t="shared" si="54"/>
        <v>DIVISION 11 - EQUIPMENTS</v>
      </c>
    </row>
    <row r="1570" spans="2:7">
      <c r="B1570" s="184"/>
      <c r="C1570" s="17"/>
      <c r="D1570" s="18"/>
      <c r="E1570" s="19"/>
      <c r="F1570" s="19"/>
      <c r="G1570" t="str">
        <f t="shared" si="54"/>
        <v>DIVISION 11 - EQUIPMENTS</v>
      </c>
    </row>
    <row r="1571" spans="2:7">
      <c r="B1571" s="184"/>
      <c r="C1571" s="17"/>
      <c r="D1571" s="18"/>
      <c r="E1571" s="19"/>
      <c r="F1571" s="19"/>
      <c r="G1571" t="str">
        <f t="shared" ref="G1571:G1637" si="55">G1570</f>
        <v>DIVISION 11 - EQUIPMENTS</v>
      </c>
    </row>
    <row r="1572" spans="2:7">
      <c r="B1572" s="184"/>
      <c r="C1572" s="17"/>
      <c r="D1572" s="18"/>
      <c r="E1572" s="19"/>
      <c r="F1572" s="19"/>
      <c r="G1572" t="str">
        <f t="shared" si="55"/>
        <v>DIVISION 11 - EQUIPMENTS</v>
      </c>
    </row>
    <row r="1573" spans="2:7">
      <c r="B1573" s="184"/>
      <c r="C1573" s="17"/>
      <c r="D1573" s="18"/>
      <c r="E1573" s="19"/>
      <c r="F1573" s="19"/>
      <c r="G1573" t="str">
        <f t="shared" si="55"/>
        <v>DIVISION 11 - EQUIPMENTS</v>
      </c>
    </row>
    <row r="1574" spans="2:7">
      <c r="B1574" s="184"/>
      <c r="C1574" s="17"/>
      <c r="D1574" s="18"/>
      <c r="E1574" s="19"/>
      <c r="F1574" s="19"/>
      <c r="G1574" t="str">
        <f t="shared" si="55"/>
        <v>DIVISION 11 - EQUIPMENTS</v>
      </c>
    </row>
    <row r="1575" spans="2:7">
      <c r="B1575" s="184"/>
      <c r="C1575" s="17"/>
      <c r="D1575" s="18"/>
      <c r="E1575" s="19"/>
      <c r="F1575" s="19"/>
      <c r="G1575" t="str">
        <f t="shared" si="55"/>
        <v>DIVISION 11 - EQUIPMENTS</v>
      </c>
    </row>
    <row r="1576" spans="2:7">
      <c r="B1576" s="184"/>
      <c r="C1576" s="17"/>
      <c r="D1576" s="18"/>
      <c r="E1576" s="19"/>
      <c r="F1576" s="19"/>
      <c r="G1576" t="str">
        <f t="shared" si="55"/>
        <v>DIVISION 11 - EQUIPMENTS</v>
      </c>
    </row>
    <row r="1577" spans="2:7">
      <c r="B1577" s="184"/>
      <c r="C1577" s="17"/>
      <c r="D1577" s="18"/>
      <c r="E1577" s="19"/>
      <c r="F1577" s="70"/>
      <c r="G1577" t="str">
        <f t="shared" si="55"/>
        <v>DIVISION 11 - EQUIPMENTS</v>
      </c>
    </row>
    <row r="1578" spans="2:7" ht="18.75">
      <c r="B1578" s="214" t="s">
        <v>499</v>
      </c>
      <c r="C1578" s="63"/>
      <c r="D1578" s="64"/>
      <c r="E1578" s="65"/>
      <c r="F1578" s="66">
        <v>0</v>
      </c>
      <c r="G1578" t="str">
        <f t="shared" si="55"/>
        <v>DIVISION 11 - EQUIPMENTS</v>
      </c>
    </row>
    <row r="1579" spans="2:7">
      <c r="B1579" s="184"/>
      <c r="C1579" s="17"/>
      <c r="D1579" s="18"/>
      <c r="E1579" s="19"/>
      <c r="F1579" s="20"/>
      <c r="G1579" t="str">
        <f t="shared" si="55"/>
        <v>DIVISION 11 - EQUIPMENTS</v>
      </c>
    </row>
    <row r="1580" spans="2:7" ht="15.75">
      <c r="B1580" s="41" t="s">
        <v>435</v>
      </c>
      <c r="C1580" s="17"/>
      <c r="D1580" s="18"/>
      <c r="E1580" s="19"/>
      <c r="F1580" s="20"/>
      <c r="G1580" t="str">
        <f t="shared" si="55"/>
        <v>DIVISION 11 - EQUIPMENTS</v>
      </c>
    </row>
    <row r="1581" spans="2:7" ht="15.75">
      <c r="B1581" s="41" t="s">
        <v>132</v>
      </c>
      <c r="C1581" s="17"/>
      <c r="D1581" s="18"/>
      <c r="E1581" s="19"/>
      <c r="F1581" s="20"/>
      <c r="G1581" t="str">
        <f t="shared" si="55"/>
        <v>DIVISION 11 - EQUIPMENTS</v>
      </c>
    </row>
    <row r="1582" spans="2:7">
      <c r="B1582" s="22" t="s">
        <v>604</v>
      </c>
      <c r="C1582" s="17"/>
      <c r="D1582" s="18"/>
      <c r="E1582" s="19"/>
      <c r="F1582" s="20">
        <f>F1248</f>
        <v>143232</v>
      </c>
      <c r="G1582" t="str">
        <f t="shared" si="55"/>
        <v>DIVISION 11 - EQUIPMENTS</v>
      </c>
    </row>
    <row r="1583" spans="2:7">
      <c r="B1583" s="22" t="s">
        <v>605</v>
      </c>
      <c r="C1583" s="17"/>
      <c r="D1583" s="18"/>
      <c r="E1583" s="19"/>
      <c r="F1583" s="20">
        <f>F1283</f>
        <v>128685</v>
      </c>
      <c r="G1583" t="str">
        <f t="shared" si="55"/>
        <v>DIVISION 11 - EQUIPMENTS</v>
      </c>
    </row>
    <row r="1584" spans="2:7">
      <c r="B1584" s="22" t="s">
        <v>606</v>
      </c>
      <c r="C1584" s="17"/>
      <c r="D1584" s="18"/>
      <c r="E1584" s="19"/>
      <c r="F1584" s="20">
        <f>F1342</f>
        <v>55950</v>
      </c>
      <c r="G1584" t="str">
        <f t="shared" si="55"/>
        <v>DIVISION 11 - EQUIPMENTS</v>
      </c>
    </row>
    <row r="1585" spans="2:7">
      <c r="B1585" s="22" t="s">
        <v>607</v>
      </c>
      <c r="C1585" s="17"/>
      <c r="D1585" s="18"/>
      <c r="E1585" s="19"/>
      <c r="F1585" s="20">
        <f>F1401</f>
        <v>33414.233</v>
      </c>
      <c r="G1585" t="str">
        <f t="shared" si="55"/>
        <v>DIVISION 11 - EQUIPMENTS</v>
      </c>
    </row>
    <row r="1586" spans="2:7">
      <c r="B1586" s="22" t="s">
        <v>608</v>
      </c>
      <c r="C1586" s="17"/>
      <c r="D1586" s="18"/>
      <c r="E1586" s="19"/>
      <c r="F1586" s="20">
        <f>F1460</f>
        <v>39165</v>
      </c>
      <c r="G1586" t="str">
        <f t="shared" si="55"/>
        <v>DIVISION 11 - EQUIPMENTS</v>
      </c>
    </row>
    <row r="1587" spans="2:7">
      <c r="B1587" s="22"/>
      <c r="C1587" s="17"/>
      <c r="D1587" s="18"/>
      <c r="E1587" s="19"/>
      <c r="F1587" s="20"/>
      <c r="G1587" t="str">
        <f t="shared" si="55"/>
        <v>DIVISION 11 - EQUIPMENTS</v>
      </c>
    </row>
    <row r="1588" spans="2:7">
      <c r="B1588" s="22"/>
      <c r="C1588" s="17"/>
      <c r="D1588" s="18"/>
      <c r="E1588" s="19"/>
      <c r="F1588" s="20"/>
      <c r="G1588" t="str">
        <f t="shared" si="55"/>
        <v>DIVISION 11 - EQUIPMENTS</v>
      </c>
    </row>
    <row r="1589" spans="2:7">
      <c r="B1589" s="22"/>
      <c r="C1589" s="17"/>
      <c r="D1589" s="18"/>
      <c r="E1589" s="19"/>
      <c r="F1589" s="20"/>
      <c r="G1589" t="str">
        <f t="shared" si="55"/>
        <v>DIVISION 11 - EQUIPMENTS</v>
      </c>
    </row>
    <row r="1590" spans="2:7">
      <c r="B1590" s="22"/>
      <c r="C1590" s="17"/>
      <c r="D1590" s="18"/>
      <c r="E1590" s="19"/>
      <c r="F1590" s="20"/>
      <c r="G1590" t="str">
        <f t="shared" si="55"/>
        <v>DIVISION 11 - EQUIPMENTS</v>
      </c>
    </row>
    <row r="1591" spans="2:7">
      <c r="B1591" s="22"/>
      <c r="C1591" s="17"/>
      <c r="D1591" s="18"/>
      <c r="E1591" s="19"/>
      <c r="F1591" s="20"/>
      <c r="G1591" t="str">
        <f t="shared" si="55"/>
        <v>DIVISION 11 - EQUIPMENTS</v>
      </c>
    </row>
    <row r="1592" spans="2:7">
      <c r="B1592" s="22"/>
      <c r="C1592" s="17"/>
      <c r="D1592" s="18"/>
      <c r="E1592" s="19"/>
      <c r="F1592" s="20"/>
      <c r="G1592" t="str">
        <f t="shared" si="55"/>
        <v>DIVISION 11 - EQUIPMENTS</v>
      </c>
    </row>
    <row r="1593" spans="2:7">
      <c r="B1593" s="22"/>
      <c r="C1593" s="17"/>
      <c r="D1593" s="18"/>
      <c r="E1593" s="19"/>
      <c r="F1593" s="20"/>
      <c r="G1593" t="str">
        <f t="shared" si="55"/>
        <v>DIVISION 11 - EQUIPMENTS</v>
      </c>
    </row>
    <row r="1594" spans="2:7">
      <c r="B1594" s="22"/>
      <c r="C1594" s="17"/>
      <c r="D1594" s="18"/>
      <c r="E1594" s="19"/>
      <c r="F1594" s="20"/>
      <c r="G1594" t="str">
        <f t="shared" si="55"/>
        <v>DIVISION 11 - EQUIPMENTS</v>
      </c>
    </row>
    <row r="1595" spans="2:7">
      <c r="B1595" s="22"/>
      <c r="C1595" s="17"/>
      <c r="D1595" s="18"/>
      <c r="E1595" s="19"/>
      <c r="F1595" s="20"/>
      <c r="G1595" t="str">
        <f t="shared" si="55"/>
        <v>DIVISION 11 - EQUIPMENTS</v>
      </c>
    </row>
    <row r="1596" spans="2:7">
      <c r="B1596" s="22"/>
      <c r="C1596" s="17"/>
      <c r="D1596" s="18"/>
      <c r="E1596" s="19"/>
      <c r="F1596" s="20"/>
      <c r="G1596" t="str">
        <f t="shared" si="55"/>
        <v>DIVISION 11 - EQUIPMENTS</v>
      </c>
    </row>
    <row r="1597" spans="2:7">
      <c r="B1597" s="22"/>
      <c r="C1597" s="17"/>
      <c r="D1597" s="18"/>
      <c r="E1597" s="19"/>
      <c r="F1597" s="20"/>
      <c r="G1597" t="str">
        <f t="shared" si="55"/>
        <v>DIVISION 11 - EQUIPMENTS</v>
      </c>
    </row>
    <row r="1598" spans="2:7">
      <c r="B1598" s="22"/>
      <c r="C1598" s="17"/>
      <c r="D1598" s="18"/>
      <c r="E1598" s="19"/>
      <c r="F1598" s="20"/>
      <c r="G1598" t="str">
        <f t="shared" si="55"/>
        <v>DIVISION 11 - EQUIPMENTS</v>
      </c>
    </row>
    <row r="1599" spans="2:7">
      <c r="B1599" s="22"/>
      <c r="C1599" s="17"/>
      <c r="D1599" s="18"/>
      <c r="E1599" s="19"/>
      <c r="F1599" s="20"/>
      <c r="G1599" t="str">
        <f t="shared" si="55"/>
        <v>DIVISION 11 - EQUIPMENTS</v>
      </c>
    </row>
    <row r="1600" spans="2:7">
      <c r="B1600" s="22"/>
      <c r="C1600" s="17"/>
      <c r="D1600" s="18"/>
      <c r="E1600" s="19"/>
      <c r="F1600" s="20"/>
      <c r="G1600" t="str">
        <f t="shared" si="55"/>
        <v>DIVISION 11 - EQUIPMENTS</v>
      </c>
    </row>
    <row r="1601" spans="2:7">
      <c r="B1601" s="22"/>
      <c r="C1601" s="17"/>
      <c r="D1601" s="18"/>
      <c r="E1601" s="19"/>
      <c r="F1601" s="20"/>
      <c r="G1601" t="str">
        <f t="shared" si="55"/>
        <v>DIVISION 11 - EQUIPMENTS</v>
      </c>
    </row>
    <row r="1602" spans="2:7">
      <c r="B1602" s="22"/>
      <c r="C1602" s="17"/>
      <c r="D1602" s="18"/>
      <c r="E1602" s="19"/>
      <c r="F1602" s="20"/>
      <c r="G1602" t="str">
        <f t="shared" si="55"/>
        <v>DIVISION 11 - EQUIPMENTS</v>
      </c>
    </row>
    <row r="1603" spans="2:7">
      <c r="B1603" s="22"/>
      <c r="C1603" s="17"/>
      <c r="D1603" s="18"/>
      <c r="E1603" s="19"/>
      <c r="F1603" s="20"/>
      <c r="G1603" t="str">
        <f t="shared" si="55"/>
        <v>DIVISION 11 - EQUIPMENTS</v>
      </c>
    </row>
    <row r="1604" spans="2:7">
      <c r="B1604" s="22"/>
      <c r="C1604" s="17"/>
      <c r="D1604" s="18"/>
      <c r="E1604" s="19"/>
      <c r="F1604" s="20"/>
      <c r="G1604" t="str">
        <f t="shared" si="55"/>
        <v>DIVISION 11 - EQUIPMENTS</v>
      </c>
    </row>
    <row r="1605" spans="2:7">
      <c r="B1605" s="22"/>
      <c r="C1605" s="17"/>
      <c r="D1605" s="18"/>
      <c r="E1605" s="19"/>
      <c r="F1605" s="20"/>
      <c r="G1605" t="str">
        <f t="shared" si="55"/>
        <v>DIVISION 11 - EQUIPMENTS</v>
      </c>
    </row>
    <row r="1606" spans="2:7">
      <c r="B1606" s="22"/>
      <c r="C1606" s="17"/>
      <c r="D1606" s="18"/>
      <c r="E1606" s="19"/>
      <c r="F1606" s="20"/>
      <c r="G1606" t="str">
        <f t="shared" si="55"/>
        <v>DIVISION 11 - EQUIPMENTS</v>
      </c>
    </row>
    <row r="1607" spans="2:7">
      <c r="B1607" s="22"/>
      <c r="C1607" s="17"/>
      <c r="D1607" s="18"/>
      <c r="E1607" s="19"/>
      <c r="F1607" s="20"/>
      <c r="G1607" t="str">
        <f t="shared" si="55"/>
        <v>DIVISION 11 - EQUIPMENTS</v>
      </c>
    </row>
    <row r="1608" spans="2:7">
      <c r="B1608" s="22"/>
      <c r="C1608" s="17"/>
      <c r="D1608" s="18"/>
      <c r="E1608" s="19"/>
      <c r="F1608" s="20"/>
      <c r="G1608" t="str">
        <f t="shared" si="55"/>
        <v>DIVISION 11 - EQUIPMENTS</v>
      </c>
    </row>
    <row r="1609" spans="2:7">
      <c r="B1609" s="22"/>
      <c r="C1609" s="17"/>
      <c r="D1609" s="18"/>
      <c r="E1609" s="19"/>
      <c r="F1609" s="20"/>
      <c r="G1609" t="str">
        <f t="shared" si="55"/>
        <v>DIVISION 11 - EQUIPMENTS</v>
      </c>
    </row>
    <row r="1610" spans="2:7">
      <c r="B1610" s="22"/>
      <c r="C1610" s="17"/>
      <c r="D1610" s="18"/>
      <c r="E1610" s="19"/>
      <c r="F1610" s="20"/>
      <c r="G1610" t="str">
        <f t="shared" si="55"/>
        <v>DIVISION 11 - EQUIPMENTS</v>
      </c>
    </row>
    <row r="1611" spans="2:7">
      <c r="B1611" s="22"/>
      <c r="C1611" s="17"/>
      <c r="D1611" s="18"/>
      <c r="E1611" s="19"/>
      <c r="F1611" s="20"/>
      <c r="G1611" t="str">
        <f t="shared" si="55"/>
        <v>DIVISION 11 - EQUIPMENTS</v>
      </c>
    </row>
    <row r="1612" spans="2:7">
      <c r="B1612" s="22"/>
      <c r="C1612" s="17"/>
      <c r="D1612" s="18"/>
      <c r="E1612" s="19"/>
      <c r="F1612" s="20"/>
      <c r="G1612" t="str">
        <f t="shared" si="55"/>
        <v>DIVISION 11 - EQUIPMENTS</v>
      </c>
    </row>
    <row r="1613" spans="2:7">
      <c r="B1613" s="22"/>
      <c r="C1613" s="17"/>
      <c r="D1613" s="18"/>
      <c r="E1613" s="19"/>
      <c r="F1613" s="20"/>
      <c r="G1613" t="str">
        <f t="shared" si="55"/>
        <v>DIVISION 11 - EQUIPMENTS</v>
      </c>
    </row>
    <row r="1614" spans="2:7">
      <c r="B1614" s="22"/>
      <c r="C1614" s="17"/>
      <c r="D1614" s="18"/>
      <c r="E1614" s="19"/>
      <c r="F1614" s="20"/>
      <c r="G1614" t="str">
        <f t="shared" si="55"/>
        <v>DIVISION 11 - EQUIPMENTS</v>
      </c>
    </row>
    <row r="1615" spans="2:7">
      <c r="B1615" s="22"/>
      <c r="C1615" s="17"/>
      <c r="D1615" s="18"/>
      <c r="E1615" s="19"/>
      <c r="F1615" s="20"/>
      <c r="G1615" t="str">
        <f t="shared" si="55"/>
        <v>DIVISION 11 - EQUIPMENTS</v>
      </c>
    </row>
    <row r="1616" spans="2:7">
      <c r="B1616" s="22"/>
      <c r="C1616" s="17"/>
      <c r="D1616" s="18"/>
      <c r="E1616" s="19"/>
      <c r="F1616" s="20"/>
      <c r="G1616" t="str">
        <f t="shared" si="55"/>
        <v>DIVISION 11 - EQUIPMENTS</v>
      </c>
    </row>
    <row r="1617" spans="2:7">
      <c r="B1617" s="22"/>
      <c r="C1617" s="17"/>
      <c r="D1617" s="18"/>
      <c r="E1617" s="19"/>
      <c r="F1617" s="20"/>
      <c r="G1617" t="str">
        <f t="shared" si="55"/>
        <v>DIVISION 11 - EQUIPMENTS</v>
      </c>
    </row>
    <row r="1618" spans="2:7">
      <c r="B1618" s="22"/>
      <c r="C1618" s="17"/>
      <c r="D1618" s="18"/>
      <c r="E1618" s="19"/>
      <c r="F1618" s="20"/>
      <c r="G1618" t="str">
        <f t="shared" si="55"/>
        <v>DIVISION 11 - EQUIPMENTS</v>
      </c>
    </row>
    <row r="1619" spans="2:7">
      <c r="B1619" s="22"/>
      <c r="C1619" s="17"/>
      <c r="D1619" s="18"/>
      <c r="E1619" s="19"/>
      <c r="F1619" s="20"/>
      <c r="G1619" t="str">
        <f t="shared" si="55"/>
        <v>DIVISION 11 - EQUIPMENTS</v>
      </c>
    </row>
    <row r="1620" spans="2:7">
      <c r="B1620" s="22"/>
      <c r="C1620" s="17"/>
      <c r="D1620" s="18"/>
      <c r="E1620" s="19"/>
      <c r="F1620" s="20"/>
      <c r="G1620" t="str">
        <f t="shared" si="55"/>
        <v>DIVISION 11 - EQUIPMENTS</v>
      </c>
    </row>
    <row r="1621" spans="2:7">
      <c r="B1621" s="22"/>
      <c r="C1621" s="17"/>
      <c r="D1621" s="18"/>
      <c r="E1621" s="19"/>
      <c r="F1621" s="20"/>
      <c r="G1621" t="str">
        <f t="shared" si="55"/>
        <v>DIVISION 11 - EQUIPMENTS</v>
      </c>
    </row>
    <row r="1622" spans="2:7">
      <c r="B1622" s="22"/>
      <c r="C1622" s="17"/>
      <c r="D1622" s="18"/>
      <c r="E1622" s="19"/>
      <c r="F1622" s="20"/>
      <c r="G1622" t="str">
        <f t="shared" si="55"/>
        <v>DIVISION 11 - EQUIPMENTS</v>
      </c>
    </row>
    <row r="1623" spans="2:7">
      <c r="B1623" s="22"/>
      <c r="C1623" s="17"/>
      <c r="D1623" s="18"/>
      <c r="E1623" s="19"/>
      <c r="F1623" s="20"/>
      <c r="G1623" t="str">
        <f t="shared" si="55"/>
        <v>DIVISION 11 - EQUIPMENTS</v>
      </c>
    </row>
    <row r="1624" spans="2:7">
      <c r="B1624" s="22"/>
      <c r="C1624" s="17"/>
      <c r="D1624" s="18"/>
      <c r="E1624" s="19"/>
      <c r="F1624" s="20"/>
      <c r="G1624" t="str">
        <f t="shared" si="55"/>
        <v>DIVISION 11 - EQUIPMENTS</v>
      </c>
    </row>
    <row r="1625" spans="2:7">
      <c r="B1625" s="22"/>
      <c r="C1625" s="17"/>
      <c r="D1625" s="18"/>
      <c r="E1625" s="19"/>
      <c r="F1625" s="20"/>
      <c r="G1625" t="str">
        <f t="shared" si="55"/>
        <v>DIVISION 11 - EQUIPMENTS</v>
      </c>
    </row>
    <row r="1626" spans="2:7">
      <c r="B1626" s="22"/>
      <c r="C1626" s="17"/>
      <c r="D1626" s="18"/>
      <c r="E1626" s="19"/>
      <c r="F1626" s="20"/>
      <c r="G1626" t="str">
        <f t="shared" si="55"/>
        <v>DIVISION 11 - EQUIPMENTS</v>
      </c>
    </row>
    <row r="1627" spans="2:7">
      <c r="B1627" s="22"/>
      <c r="C1627" s="17"/>
      <c r="D1627" s="18"/>
      <c r="E1627" s="19"/>
      <c r="F1627" s="20"/>
      <c r="G1627" t="str">
        <f t="shared" si="55"/>
        <v>DIVISION 11 - EQUIPMENTS</v>
      </c>
    </row>
    <row r="1628" spans="2:7">
      <c r="B1628" s="22"/>
      <c r="C1628" s="17"/>
      <c r="D1628" s="18"/>
      <c r="E1628" s="19"/>
      <c r="F1628" s="20"/>
      <c r="G1628" t="str">
        <f t="shared" si="55"/>
        <v>DIVISION 11 - EQUIPMENTS</v>
      </c>
    </row>
    <row r="1629" spans="2:7">
      <c r="B1629" s="22"/>
      <c r="C1629" s="17"/>
      <c r="D1629" s="18"/>
      <c r="E1629" s="19"/>
      <c r="F1629" s="20"/>
      <c r="G1629" t="str">
        <f t="shared" si="55"/>
        <v>DIVISION 11 - EQUIPMENTS</v>
      </c>
    </row>
    <row r="1630" spans="2:7">
      <c r="B1630" s="22"/>
      <c r="C1630" s="17"/>
      <c r="D1630" s="18"/>
      <c r="E1630" s="19"/>
      <c r="F1630" s="20"/>
      <c r="G1630" t="str">
        <f t="shared" si="55"/>
        <v>DIVISION 11 - EQUIPMENTS</v>
      </c>
    </row>
    <row r="1631" spans="2:7">
      <c r="B1631" s="22"/>
      <c r="C1631" s="17"/>
      <c r="D1631" s="18"/>
      <c r="E1631" s="19"/>
      <c r="F1631" s="20"/>
      <c r="G1631" t="str">
        <f t="shared" si="55"/>
        <v>DIVISION 11 - EQUIPMENTS</v>
      </c>
    </row>
    <row r="1632" spans="2:7">
      <c r="B1632" s="22"/>
      <c r="C1632" s="17"/>
      <c r="D1632" s="18"/>
      <c r="E1632" s="19"/>
      <c r="F1632" s="20"/>
      <c r="G1632" t="str">
        <f t="shared" si="55"/>
        <v>DIVISION 11 - EQUIPMENTS</v>
      </c>
    </row>
    <row r="1633" spans="1:7">
      <c r="B1633" s="22"/>
      <c r="C1633" s="17"/>
      <c r="D1633" s="18"/>
      <c r="E1633" s="19"/>
      <c r="F1633" s="20"/>
      <c r="G1633" t="str">
        <f t="shared" si="55"/>
        <v>DIVISION 11 - EQUIPMENTS</v>
      </c>
    </row>
    <row r="1634" spans="1:7">
      <c r="B1634" s="22"/>
      <c r="C1634" s="17"/>
      <c r="D1634" s="18"/>
      <c r="E1634" s="19"/>
      <c r="F1634" s="20"/>
      <c r="G1634" t="str">
        <f t="shared" si="55"/>
        <v>DIVISION 11 - EQUIPMENTS</v>
      </c>
    </row>
    <row r="1635" spans="1:7">
      <c r="B1635" s="22"/>
      <c r="C1635" s="17"/>
      <c r="D1635" s="18"/>
      <c r="E1635" s="19"/>
      <c r="F1635" s="20"/>
      <c r="G1635" t="str">
        <f t="shared" si="55"/>
        <v>DIVISION 11 - EQUIPMENTS</v>
      </c>
    </row>
    <row r="1636" spans="1:7">
      <c r="B1636" s="22"/>
      <c r="C1636" s="17"/>
      <c r="D1636" s="18"/>
      <c r="E1636" s="19"/>
      <c r="F1636" s="20"/>
      <c r="G1636" t="str">
        <f t="shared" si="55"/>
        <v>DIVISION 11 - EQUIPMENTS</v>
      </c>
    </row>
    <row r="1637" spans="1:7" ht="18.75">
      <c r="B1637" s="214" t="s">
        <v>499</v>
      </c>
      <c r="C1637" s="63"/>
      <c r="D1637" s="64"/>
      <c r="E1637" s="65"/>
      <c r="F1637" s="66">
        <f>SUM(F1582:F1636)</f>
        <v>400446.23300000001</v>
      </c>
      <c r="G1637" t="str">
        <f t="shared" si="55"/>
        <v>DIVISION 11 - EQUIPMENTS</v>
      </c>
    </row>
    <row r="1638" spans="1:7">
      <c r="B1638" s="22" t="s">
        <v>609</v>
      </c>
      <c r="C1638" s="17"/>
      <c r="D1638" s="18"/>
      <c r="E1638" s="19"/>
      <c r="F1638" s="20"/>
      <c r="G1638" t="str">
        <f>B1638</f>
        <v>DIVISION 12 - FURNITURES</v>
      </c>
    </row>
    <row r="1639" spans="1:7">
      <c r="B1639" s="22" t="s">
        <v>610</v>
      </c>
      <c r="C1639" s="17"/>
      <c r="D1639" s="18"/>
      <c r="E1639" s="19"/>
      <c r="F1639" s="20"/>
      <c r="G1639" t="str">
        <f t="shared" ref="G1639:G1702" si="56">G1638</f>
        <v>DIVISION 12 - FURNITURES</v>
      </c>
    </row>
    <row r="1640" spans="1:7" ht="30">
      <c r="B1640" s="186" t="s">
        <v>611</v>
      </c>
      <c r="C1640" s="44"/>
      <c r="D1640" s="45"/>
      <c r="E1640" s="34"/>
      <c r="F1640" s="46"/>
      <c r="G1640" t="str">
        <f t="shared" si="56"/>
        <v>DIVISION 12 - FURNITURES</v>
      </c>
    </row>
    <row r="1641" spans="1:7">
      <c r="A1641" t="s">
        <v>3441</v>
      </c>
      <c r="B1641" s="186" t="s">
        <v>612</v>
      </c>
      <c r="C1641" s="44" t="s">
        <v>157</v>
      </c>
      <c r="D1641" s="45">
        <v>2</v>
      </c>
      <c r="E1641" s="34">
        <v>414.33499999999998</v>
      </c>
      <c r="F1641" s="71">
        <f>E1641*D1641</f>
        <v>828.67</v>
      </c>
      <c r="G1641" t="str">
        <f t="shared" si="56"/>
        <v>DIVISION 12 - FURNITURES</v>
      </c>
    </row>
    <row r="1642" spans="1:7">
      <c r="A1642" t="s">
        <v>3442</v>
      </c>
      <c r="B1642" s="186" t="s">
        <v>613</v>
      </c>
      <c r="C1642" s="44" t="s">
        <v>157</v>
      </c>
      <c r="D1642" s="45">
        <v>4</v>
      </c>
      <c r="E1642" s="34">
        <v>170.20400000000001</v>
      </c>
      <c r="F1642" s="71">
        <f t="shared" ref="F1642:F1671" si="57">E1642*D1642</f>
        <v>680.81600000000003</v>
      </c>
      <c r="G1642" t="str">
        <f t="shared" si="56"/>
        <v>DIVISION 12 - FURNITURES</v>
      </c>
    </row>
    <row r="1643" spans="1:7">
      <c r="A1643" t="s">
        <v>3443</v>
      </c>
      <c r="B1643" s="186" t="s">
        <v>614</v>
      </c>
      <c r="C1643" s="44" t="s">
        <v>157</v>
      </c>
      <c r="D1643" s="45">
        <v>10</v>
      </c>
      <c r="E1643" s="34">
        <v>404.93900000000002</v>
      </c>
      <c r="F1643" s="71">
        <f t="shared" si="57"/>
        <v>4049.3900000000003</v>
      </c>
      <c r="G1643" t="str">
        <f t="shared" si="56"/>
        <v>DIVISION 12 - FURNITURES</v>
      </c>
    </row>
    <row r="1644" spans="1:7">
      <c r="A1644" t="s">
        <v>3444</v>
      </c>
      <c r="B1644" s="186" t="s">
        <v>615</v>
      </c>
      <c r="C1644" s="44" t="s">
        <v>157</v>
      </c>
      <c r="D1644" s="45">
        <v>20</v>
      </c>
      <c r="E1644" s="34">
        <v>170.196</v>
      </c>
      <c r="F1644" s="71">
        <f t="shared" si="57"/>
        <v>3403.92</v>
      </c>
      <c r="G1644" t="str">
        <f t="shared" si="56"/>
        <v>DIVISION 12 - FURNITURES</v>
      </c>
    </row>
    <row r="1645" spans="1:7">
      <c r="A1645" t="s">
        <v>3445</v>
      </c>
      <c r="B1645" s="186" t="s">
        <v>616</v>
      </c>
      <c r="C1645" s="44" t="s">
        <v>157</v>
      </c>
      <c r="D1645" s="45">
        <v>40</v>
      </c>
      <c r="E1645" s="34">
        <v>324.22399999999999</v>
      </c>
      <c r="F1645" s="71">
        <f t="shared" si="57"/>
        <v>12968.96</v>
      </c>
      <c r="G1645" t="str">
        <f t="shared" si="56"/>
        <v>DIVISION 12 - FURNITURES</v>
      </c>
    </row>
    <row r="1646" spans="1:7">
      <c r="A1646" t="s">
        <v>3446</v>
      </c>
      <c r="B1646" s="186" t="s">
        <v>617</v>
      </c>
      <c r="C1646" s="44" t="s">
        <v>157</v>
      </c>
      <c r="D1646" s="45">
        <v>74</v>
      </c>
      <c r="E1646" s="34">
        <v>427.46699999999998</v>
      </c>
      <c r="F1646" s="71">
        <f t="shared" si="57"/>
        <v>31632.557999999997</v>
      </c>
      <c r="G1646" t="str">
        <f t="shared" si="56"/>
        <v>DIVISION 12 - FURNITURES</v>
      </c>
    </row>
    <row r="1647" spans="1:7">
      <c r="A1647" t="s">
        <v>3447</v>
      </c>
      <c r="B1647" s="186" t="s">
        <v>618</v>
      </c>
      <c r="C1647" s="44" t="s">
        <v>157</v>
      </c>
      <c r="D1647" s="45">
        <v>148</v>
      </c>
      <c r="E1647" s="34">
        <v>170.2</v>
      </c>
      <c r="F1647" s="71">
        <f t="shared" si="57"/>
        <v>25189.599999999999</v>
      </c>
      <c r="G1647" t="str">
        <f t="shared" si="56"/>
        <v>DIVISION 12 - FURNITURES</v>
      </c>
    </row>
    <row r="1648" spans="1:7">
      <c r="A1648" t="s">
        <v>3448</v>
      </c>
      <c r="B1648" s="186" t="s">
        <v>619</v>
      </c>
      <c r="C1648" s="44" t="s">
        <v>157</v>
      </c>
      <c r="D1648" s="45">
        <v>148</v>
      </c>
      <c r="E1648" s="34">
        <v>170.2</v>
      </c>
      <c r="F1648" s="71">
        <f t="shared" si="57"/>
        <v>25189.599999999999</v>
      </c>
      <c r="G1648" t="str">
        <f t="shared" si="56"/>
        <v>DIVISION 12 - FURNITURES</v>
      </c>
    </row>
    <row r="1649" spans="1:7">
      <c r="A1649" t="s">
        <v>3449</v>
      </c>
      <c r="B1649" s="186" t="s">
        <v>620</v>
      </c>
      <c r="C1649" s="44" t="s">
        <v>157</v>
      </c>
      <c r="D1649" s="45">
        <v>75</v>
      </c>
      <c r="E1649" s="34">
        <v>427.46899999999999</v>
      </c>
      <c r="F1649" s="71">
        <f t="shared" si="57"/>
        <v>32060.174999999999</v>
      </c>
      <c r="G1649" t="str">
        <f t="shared" si="56"/>
        <v>DIVISION 12 - FURNITURES</v>
      </c>
    </row>
    <row r="1650" spans="1:7">
      <c r="A1650" t="s">
        <v>3450</v>
      </c>
      <c r="B1650" s="186" t="s">
        <v>621</v>
      </c>
      <c r="C1650" s="44" t="s">
        <v>157</v>
      </c>
      <c r="D1650" s="45">
        <v>150</v>
      </c>
      <c r="E1650" s="34">
        <v>170.20099999999999</v>
      </c>
      <c r="F1650" s="71">
        <f t="shared" si="57"/>
        <v>25530.149999999998</v>
      </c>
      <c r="G1650" t="str">
        <f t="shared" si="56"/>
        <v>DIVISION 12 - FURNITURES</v>
      </c>
    </row>
    <row r="1651" spans="1:7">
      <c r="A1651" t="s">
        <v>3451</v>
      </c>
      <c r="B1651" s="186" t="s">
        <v>622</v>
      </c>
      <c r="C1651" s="44" t="s">
        <v>157</v>
      </c>
      <c r="D1651" s="45">
        <v>145</v>
      </c>
      <c r="E1651" s="34">
        <v>427.464</v>
      </c>
      <c r="F1651" s="71">
        <f t="shared" si="57"/>
        <v>61982.28</v>
      </c>
      <c r="G1651" t="str">
        <f t="shared" si="56"/>
        <v>DIVISION 12 - FURNITURES</v>
      </c>
    </row>
    <row r="1652" spans="1:7">
      <c r="A1652" t="s">
        <v>3452</v>
      </c>
      <c r="B1652" s="186" t="s">
        <v>623</v>
      </c>
      <c r="C1652" s="44" t="s">
        <v>157</v>
      </c>
      <c r="D1652" s="45">
        <v>100</v>
      </c>
      <c r="E1652" s="34">
        <v>165.691</v>
      </c>
      <c r="F1652" s="71">
        <f t="shared" si="57"/>
        <v>16569.099999999999</v>
      </c>
      <c r="G1652" t="str">
        <f t="shared" si="56"/>
        <v>DIVISION 12 - FURNITURES</v>
      </c>
    </row>
    <row r="1653" spans="1:7">
      <c r="A1653" t="s">
        <v>3453</v>
      </c>
      <c r="B1653" s="186" t="s">
        <v>624</v>
      </c>
      <c r="C1653" s="44" t="s">
        <v>157</v>
      </c>
      <c r="D1653" s="45">
        <v>174</v>
      </c>
      <c r="E1653" s="34">
        <v>427.47</v>
      </c>
      <c r="F1653" s="71">
        <f t="shared" si="57"/>
        <v>74379.78</v>
      </c>
      <c r="G1653" t="str">
        <f t="shared" si="56"/>
        <v>DIVISION 12 - FURNITURES</v>
      </c>
    </row>
    <row r="1654" spans="1:7">
      <c r="A1654" t="s">
        <v>3454</v>
      </c>
      <c r="B1654" s="186" t="s">
        <v>625</v>
      </c>
      <c r="C1654" s="44" t="s">
        <v>157</v>
      </c>
      <c r="D1654" s="45">
        <v>282</v>
      </c>
      <c r="E1654" s="34">
        <v>357.24599999999998</v>
      </c>
      <c r="F1654" s="71">
        <f t="shared" si="57"/>
        <v>100743.37199999999</v>
      </c>
      <c r="G1654" t="str">
        <f t="shared" si="56"/>
        <v>DIVISION 12 - FURNITURES</v>
      </c>
    </row>
    <row r="1655" spans="1:7">
      <c r="A1655" t="s">
        <v>3455</v>
      </c>
      <c r="B1655" s="186" t="s">
        <v>626</v>
      </c>
      <c r="C1655" s="44" t="s">
        <v>157</v>
      </c>
      <c r="D1655" s="45">
        <v>248</v>
      </c>
      <c r="E1655" s="34">
        <v>33.472000000000001</v>
      </c>
      <c r="F1655" s="71">
        <f t="shared" si="57"/>
        <v>8301.0560000000005</v>
      </c>
      <c r="G1655" t="str">
        <f t="shared" si="56"/>
        <v>DIVISION 12 - FURNITURES</v>
      </c>
    </row>
    <row r="1656" spans="1:7">
      <c r="A1656" t="s">
        <v>3456</v>
      </c>
      <c r="B1656" s="186" t="s">
        <v>627</v>
      </c>
      <c r="C1656" s="44" t="s">
        <v>157</v>
      </c>
      <c r="D1656" s="45">
        <v>30</v>
      </c>
      <c r="E1656" s="34">
        <v>55.067999999999998</v>
      </c>
      <c r="F1656" s="71">
        <f t="shared" si="57"/>
        <v>1652.04</v>
      </c>
      <c r="G1656" t="str">
        <f t="shared" si="56"/>
        <v>DIVISION 12 - FURNITURES</v>
      </c>
    </row>
    <row r="1657" spans="1:7">
      <c r="A1657" t="s">
        <v>3457</v>
      </c>
      <c r="B1657" s="186" t="s">
        <v>628</v>
      </c>
      <c r="C1657" s="44" t="s">
        <v>157</v>
      </c>
      <c r="D1657" s="45">
        <v>79</v>
      </c>
      <c r="E1657" s="34">
        <v>153.57300000000001</v>
      </c>
      <c r="F1657" s="71">
        <f t="shared" si="57"/>
        <v>12132.267</v>
      </c>
      <c r="G1657" t="str">
        <f t="shared" si="56"/>
        <v>DIVISION 12 - FURNITURES</v>
      </c>
    </row>
    <row r="1658" spans="1:7">
      <c r="A1658" t="s">
        <v>3458</v>
      </c>
      <c r="B1658" s="186" t="s">
        <v>629</v>
      </c>
      <c r="C1658" s="44" t="s">
        <v>157</v>
      </c>
      <c r="D1658" s="45">
        <v>5</v>
      </c>
      <c r="E1658" s="34">
        <v>169.62100000000001</v>
      </c>
      <c r="F1658" s="71">
        <f t="shared" si="57"/>
        <v>848.10500000000002</v>
      </c>
      <c r="G1658" t="str">
        <f t="shared" si="56"/>
        <v>DIVISION 12 - FURNITURES</v>
      </c>
    </row>
    <row r="1659" spans="1:7">
      <c r="A1659" t="s">
        <v>3459</v>
      </c>
      <c r="B1659" s="186" t="s">
        <v>630</v>
      </c>
      <c r="C1659" s="44" t="s">
        <v>157</v>
      </c>
      <c r="D1659" s="45">
        <v>34</v>
      </c>
      <c r="E1659" s="34">
        <v>181.79400000000001</v>
      </c>
      <c r="F1659" s="71">
        <f t="shared" si="57"/>
        <v>6180.9960000000001</v>
      </c>
      <c r="G1659" t="str">
        <f t="shared" si="56"/>
        <v>DIVISION 12 - FURNITURES</v>
      </c>
    </row>
    <row r="1660" spans="1:7">
      <c r="A1660" t="s">
        <v>3460</v>
      </c>
      <c r="B1660" s="186" t="s">
        <v>631</v>
      </c>
      <c r="C1660" s="44" t="s">
        <v>157</v>
      </c>
      <c r="D1660" s="45">
        <v>1</v>
      </c>
      <c r="E1660" s="34">
        <v>169.62100000000001</v>
      </c>
      <c r="F1660" s="71">
        <f t="shared" si="57"/>
        <v>169.62100000000001</v>
      </c>
      <c r="G1660" t="str">
        <f t="shared" si="56"/>
        <v>DIVISION 12 - FURNITURES</v>
      </c>
    </row>
    <row r="1661" spans="1:7" ht="30">
      <c r="A1661" t="s">
        <v>3461</v>
      </c>
      <c r="B1661" s="186" t="s">
        <v>632</v>
      </c>
      <c r="C1661" s="72" t="s">
        <v>41</v>
      </c>
      <c r="D1661" s="73">
        <v>2</v>
      </c>
      <c r="E1661" s="34">
        <v>427.476</v>
      </c>
      <c r="F1661" s="71">
        <f t="shared" si="57"/>
        <v>854.952</v>
      </c>
      <c r="G1661" t="str">
        <f t="shared" si="56"/>
        <v>DIVISION 12 - FURNITURES</v>
      </c>
    </row>
    <row r="1662" spans="1:7">
      <c r="A1662" t="s">
        <v>3462</v>
      </c>
      <c r="B1662" s="186" t="s">
        <v>633</v>
      </c>
      <c r="C1662" s="72" t="s">
        <v>41</v>
      </c>
      <c r="D1662" s="73">
        <v>12</v>
      </c>
      <c r="E1662" s="34">
        <v>169.547</v>
      </c>
      <c r="F1662" s="71">
        <f t="shared" si="57"/>
        <v>2034.5639999999999</v>
      </c>
      <c r="G1662" t="str">
        <f t="shared" si="56"/>
        <v>DIVISION 12 - FURNITURES</v>
      </c>
    </row>
    <row r="1663" spans="1:7" ht="75">
      <c r="B1663" s="186" t="s">
        <v>634</v>
      </c>
      <c r="C1663" s="72"/>
      <c r="D1663" s="73"/>
      <c r="E1663" s="34"/>
      <c r="F1663" s="71"/>
      <c r="G1663" t="str">
        <f t="shared" si="56"/>
        <v>DIVISION 12 - FURNITURES</v>
      </c>
    </row>
    <row r="1664" spans="1:7" ht="30">
      <c r="A1664" t="s">
        <v>3463</v>
      </c>
      <c r="B1664" s="186" t="s">
        <v>635</v>
      </c>
      <c r="C1664" s="72" t="s">
        <v>41</v>
      </c>
      <c r="D1664" s="73">
        <v>2</v>
      </c>
      <c r="E1664" s="34">
        <v>591.90599999999995</v>
      </c>
      <c r="F1664" s="71">
        <f t="shared" si="57"/>
        <v>1183.8119999999999</v>
      </c>
      <c r="G1664" t="str">
        <f t="shared" si="56"/>
        <v>DIVISION 12 - FURNITURES</v>
      </c>
    </row>
    <row r="1665" spans="1:7" ht="30">
      <c r="A1665" t="s">
        <v>3464</v>
      </c>
      <c r="B1665" s="186" t="s">
        <v>636</v>
      </c>
      <c r="C1665" s="72" t="s">
        <v>41</v>
      </c>
      <c r="D1665" s="73">
        <v>10</v>
      </c>
      <c r="E1665" s="34">
        <v>591.73</v>
      </c>
      <c r="F1665" s="71">
        <f t="shared" si="57"/>
        <v>5917.3</v>
      </c>
      <c r="G1665" t="str">
        <f t="shared" si="56"/>
        <v>DIVISION 12 - FURNITURES</v>
      </c>
    </row>
    <row r="1666" spans="1:7" ht="30">
      <c r="A1666" t="s">
        <v>3465</v>
      </c>
      <c r="B1666" s="186" t="s">
        <v>637</v>
      </c>
      <c r="C1666" s="72" t="s">
        <v>41</v>
      </c>
      <c r="D1666" s="73">
        <v>74</v>
      </c>
      <c r="E1666" s="34">
        <v>489.53500000000003</v>
      </c>
      <c r="F1666" s="71">
        <f t="shared" si="57"/>
        <v>36225.590000000004</v>
      </c>
      <c r="G1666" t="str">
        <f t="shared" si="56"/>
        <v>DIVISION 12 - FURNITURES</v>
      </c>
    </row>
    <row r="1667" spans="1:7" ht="30">
      <c r="A1667" t="s">
        <v>3466</v>
      </c>
      <c r="B1667" s="186" t="s">
        <v>638</v>
      </c>
      <c r="C1667" s="72" t="s">
        <v>41</v>
      </c>
      <c r="D1667" s="73">
        <v>75</v>
      </c>
      <c r="E1667" s="34">
        <v>489.54399999999998</v>
      </c>
      <c r="F1667" s="71">
        <f t="shared" si="57"/>
        <v>36715.799999999996</v>
      </c>
      <c r="G1667" t="str">
        <f t="shared" si="56"/>
        <v>DIVISION 12 - FURNITURES</v>
      </c>
    </row>
    <row r="1668" spans="1:7" ht="30">
      <c r="A1668" t="s">
        <v>3467</v>
      </c>
      <c r="B1668" s="186" t="s">
        <v>639</v>
      </c>
      <c r="C1668" s="72" t="s">
        <v>41</v>
      </c>
      <c r="D1668" s="73">
        <v>145</v>
      </c>
      <c r="E1668" s="34">
        <v>376.56</v>
      </c>
      <c r="F1668" s="71">
        <f t="shared" si="57"/>
        <v>54601.2</v>
      </c>
      <c r="G1668" t="str">
        <f t="shared" si="56"/>
        <v>DIVISION 12 - FURNITURES</v>
      </c>
    </row>
    <row r="1669" spans="1:7" ht="30">
      <c r="A1669" t="s">
        <v>3468</v>
      </c>
      <c r="B1669" s="186" t="s">
        <v>640</v>
      </c>
      <c r="C1669" s="72" t="s">
        <v>41</v>
      </c>
      <c r="D1669" s="73">
        <v>42</v>
      </c>
      <c r="E1669" s="34">
        <v>489.53199999999998</v>
      </c>
      <c r="F1669" s="71">
        <f t="shared" si="57"/>
        <v>20560.344000000001</v>
      </c>
      <c r="G1669" t="str">
        <f t="shared" si="56"/>
        <v>DIVISION 12 - FURNITURES</v>
      </c>
    </row>
    <row r="1670" spans="1:7" ht="30">
      <c r="A1670" t="s">
        <v>3469</v>
      </c>
      <c r="B1670" s="186" t="s">
        <v>641</v>
      </c>
      <c r="C1670" s="72" t="s">
        <v>41</v>
      </c>
      <c r="D1670" s="73">
        <v>4</v>
      </c>
      <c r="E1670" s="34">
        <v>403.45699999999999</v>
      </c>
      <c r="F1670" s="71">
        <f t="shared" si="57"/>
        <v>1613.828</v>
      </c>
      <c r="G1670" t="str">
        <f t="shared" si="56"/>
        <v>DIVISION 12 - FURNITURES</v>
      </c>
    </row>
    <row r="1671" spans="1:7">
      <c r="A1671" t="s">
        <v>3470</v>
      </c>
      <c r="B1671" s="186" t="s">
        <v>642</v>
      </c>
      <c r="C1671" s="72" t="s">
        <v>41</v>
      </c>
      <c r="D1671" s="73">
        <v>1</v>
      </c>
      <c r="E1671" s="34">
        <v>968.25199999999995</v>
      </c>
      <c r="F1671" s="71">
        <f t="shared" si="57"/>
        <v>968.25199999999995</v>
      </c>
      <c r="G1671" t="str">
        <f t="shared" si="56"/>
        <v>DIVISION 12 - FURNITURES</v>
      </c>
    </row>
    <row r="1672" spans="1:7">
      <c r="B1672" s="186"/>
      <c r="C1672" s="72"/>
      <c r="D1672" s="73"/>
      <c r="E1672" s="34"/>
      <c r="F1672" s="46"/>
      <c r="G1672" t="str">
        <f t="shared" si="56"/>
        <v>DIVISION 12 - FURNITURES</v>
      </c>
    </row>
    <row r="1673" spans="1:7">
      <c r="B1673" s="186"/>
      <c r="C1673" s="72"/>
      <c r="D1673" s="73"/>
      <c r="E1673" s="34"/>
      <c r="F1673" s="46"/>
      <c r="G1673" t="str">
        <f t="shared" si="56"/>
        <v>DIVISION 12 - FURNITURES</v>
      </c>
    </row>
    <row r="1674" spans="1:7">
      <c r="B1674" s="186"/>
      <c r="C1674" s="72"/>
      <c r="D1674" s="73"/>
      <c r="E1674" s="34"/>
      <c r="F1674" s="46"/>
      <c r="G1674" t="str">
        <f t="shared" si="56"/>
        <v>DIVISION 12 - FURNITURES</v>
      </c>
    </row>
    <row r="1675" spans="1:7">
      <c r="B1675" s="186"/>
      <c r="C1675" s="72"/>
      <c r="D1675" s="73"/>
      <c r="E1675" s="34"/>
      <c r="F1675" s="46"/>
      <c r="G1675" t="str">
        <f t="shared" si="56"/>
        <v>DIVISION 12 - FURNITURES</v>
      </c>
    </row>
    <row r="1676" spans="1:7">
      <c r="B1676" s="186"/>
      <c r="C1676" s="72"/>
      <c r="D1676" s="73"/>
      <c r="E1676" s="34"/>
      <c r="F1676" s="46"/>
      <c r="G1676" t="str">
        <f t="shared" si="56"/>
        <v>DIVISION 12 - FURNITURES</v>
      </c>
    </row>
    <row r="1677" spans="1:7">
      <c r="B1677" s="186"/>
      <c r="C1677" s="72"/>
      <c r="D1677" s="73"/>
      <c r="E1677" s="34"/>
      <c r="F1677" s="46"/>
      <c r="G1677" t="str">
        <f t="shared" si="56"/>
        <v>DIVISION 12 - FURNITURES</v>
      </c>
    </row>
    <row r="1678" spans="1:7">
      <c r="B1678" s="186"/>
      <c r="C1678" s="72"/>
      <c r="D1678" s="73"/>
      <c r="E1678" s="34"/>
      <c r="F1678" s="46"/>
      <c r="G1678" t="str">
        <f t="shared" si="56"/>
        <v>DIVISION 12 - FURNITURES</v>
      </c>
    </row>
    <row r="1679" spans="1:7">
      <c r="B1679" s="186"/>
      <c r="C1679" s="72"/>
      <c r="D1679" s="73"/>
      <c r="E1679" s="34"/>
      <c r="F1679" s="46"/>
      <c r="G1679" t="str">
        <f t="shared" si="56"/>
        <v>DIVISION 12 - FURNITURES</v>
      </c>
    </row>
    <row r="1680" spans="1:7">
      <c r="B1680" s="188" t="s">
        <v>499</v>
      </c>
      <c r="C1680" s="23"/>
      <c r="D1680" s="24"/>
      <c r="E1680" s="25"/>
      <c r="F1680" s="74">
        <f>SUM(F1640:F1671)</f>
        <v>605168.09799999977</v>
      </c>
      <c r="G1680" t="str">
        <f t="shared" si="56"/>
        <v>DIVISION 12 - FURNITURES</v>
      </c>
    </row>
    <row r="1681" spans="1:7">
      <c r="B1681" s="217"/>
      <c r="C1681" s="72"/>
      <c r="D1681" s="73"/>
      <c r="E1681" s="19"/>
      <c r="F1681" s="75"/>
      <c r="G1681" t="str">
        <f t="shared" si="56"/>
        <v>DIVISION 12 - FURNITURES</v>
      </c>
    </row>
    <row r="1682" spans="1:7">
      <c r="B1682" s="22" t="s">
        <v>609</v>
      </c>
      <c r="C1682" s="44"/>
      <c r="D1682" s="45"/>
      <c r="E1682" s="34"/>
      <c r="F1682" s="46"/>
      <c r="G1682" t="str">
        <f t="shared" si="56"/>
        <v>DIVISION 12 - FURNITURES</v>
      </c>
    </row>
    <row r="1683" spans="1:7">
      <c r="B1683" s="22" t="s">
        <v>643</v>
      </c>
      <c r="C1683" s="44"/>
      <c r="D1683" s="45"/>
      <c r="E1683" s="34"/>
      <c r="F1683" s="46"/>
      <c r="G1683" t="str">
        <f t="shared" si="56"/>
        <v>DIVISION 12 - FURNITURES</v>
      </c>
    </row>
    <row r="1684" spans="1:7">
      <c r="B1684" s="22"/>
      <c r="C1684" s="44"/>
      <c r="D1684" s="45"/>
      <c r="E1684" s="34"/>
      <c r="F1684" s="46"/>
      <c r="G1684" t="str">
        <f t="shared" si="56"/>
        <v>DIVISION 12 - FURNITURES</v>
      </c>
    </row>
    <row r="1685" spans="1:7" ht="30">
      <c r="B1685" s="22" t="s">
        <v>644</v>
      </c>
      <c r="C1685" s="44"/>
      <c r="D1685" s="45"/>
      <c r="E1685" s="34"/>
      <c r="F1685" s="46"/>
      <c r="G1685" t="str">
        <f t="shared" si="56"/>
        <v>DIVISION 12 - FURNITURES</v>
      </c>
    </row>
    <row r="1686" spans="1:7">
      <c r="A1686" t="s">
        <v>3471</v>
      </c>
      <c r="B1686" s="22" t="s">
        <v>645</v>
      </c>
      <c r="C1686" s="44" t="s">
        <v>157</v>
      </c>
      <c r="D1686" s="45">
        <v>145</v>
      </c>
      <c r="E1686" s="34">
        <v>349.66699999999997</v>
      </c>
      <c r="F1686" s="71">
        <f>E1686*D1686</f>
        <v>50701.714999999997</v>
      </c>
      <c r="G1686" t="str">
        <f t="shared" si="56"/>
        <v>DIVISION 12 - FURNITURES</v>
      </c>
    </row>
    <row r="1687" spans="1:7" ht="15.75">
      <c r="B1687" s="201" t="s">
        <v>646</v>
      </c>
      <c r="C1687" s="44"/>
      <c r="D1687" s="45"/>
      <c r="E1687" s="34"/>
      <c r="F1687" s="71"/>
      <c r="G1687" t="str">
        <f t="shared" si="56"/>
        <v>DIVISION 12 - FURNITURES</v>
      </c>
    </row>
    <row r="1688" spans="1:7" ht="30">
      <c r="B1688" s="22" t="s">
        <v>647</v>
      </c>
      <c r="C1688" s="44"/>
      <c r="D1688" s="45"/>
      <c r="E1688" s="34"/>
      <c r="F1688" s="71"/>
      <c r="G1688" t="str">
        <f t="shared" si="56"/>
        <v>DIVISION 12 - FURNITURES</v>
      </c>
    </row>
    <row r="1689" spans="1:7">
      <c r="A1689" t="s">
        <v>3472</v>
      </c>
      <c r="B1689" s="22" t="s">
        <v>648</v>
      </c>
      <c r="C1689" s="44" t="s">
        <v>157</v>
      </c>
      <c r="D1689" s="45">
        <v>10</v>
      </c>
      <c r="E1689" s="34">
        <v>301.25299999999999</v>
      </c>
      <c r="F1689" s="71">
        <f t="shared" ref="F1689:F1696" si="58">E1689*D1689</f>
        <v>3012.5299999999997</v>
      </c>
      <c r="G1689" t="str">
        <f t="shared" si="56"/>
        <v>DIVISION 12 - FURNITURES</v>
      </c>
    </row>
    <row r="1690" spans="1:7">
      <c r="A1690" t="s">
        <v>3473</v>
      </c>
      <c r="B1690" s="22" t="s">
        <v>649</v>
      </c>
      <c r="C1690" s="44" t="s">
        <v>157</v>
      </c>
      <c r="D1690" s="45">
        <v>31</v>
      </c>
      <c r="E1690" s="34">
        <v>242.078</v>
      </c>
      <c r="F1690" s="71">
        <f t="shared" si="58"/>
        <v>7504.4179999999997</v>
      </c>
      <c r="G1690" t="str">
        <f t="shared" si="56"/>
        <v>DIVISION 12 - FURNITURES</v>
      </c>
    </row>
    <row r="1691" spans="1:7">
      <c r="A1691" t="s">
        <v>3474</v>
      </c>
      <c r="B1691" s="22" t="s">
        <v>650</v>
      </c>
      <c r="C1691" s="44" t="s">
        <v>157</v>
      </c>
      <c r="D1691" s="45">
        <v>3</v>
      </c>
      <c r="E1691" s="34">
        <v>478.53199999999998</v>
      </c>
      <c r="F1691" s="71">
        <f t="shared" si="58"/>
        <v>1435.596</v>
      </c>
      <c r="G1691" t="str">
        <f t="shared" si="56"/>
        <v>DIVISION 12 - FURNITURES</v>
      </c>
    </row>
    <row r="1692" spans="1:7">
      <c r="A1692" t="s">
        <v>3475</v>
      </c>
      <c r="B1692" s="22" t="s">
        <v>651</v>
      </c>
      <c r="C1692" s="44" t="s">
        <v>157</v>
      </c>
      <c r="D1692" s="45">
        <v>12</v>
      </c>
      <c r="E1692" s="34">
        <v>2587.529</v>
      </c>
      <c r="F1692" s="71">
        <f t="shared" si="58"/>
        <v>31050.347999999998</v>
      </c>
      <c r="G1692" t="str">
        <f t="shared" si="56"/>
        <v>DIVISION 12 - FURNITURES</v>
      </c>
    </row>
    <row r="1693" spans="1:7">
      <c r="A1693" t="s">
        <v>3476</v>
      </c>
      <c r="B1693" s="22" t="s">
        <v>652</v>
      </c>
      <c r="C1693" s="44" t="s">
        <v>157</v>
      </c>
      <c r="D1693" s="45">
        <v>1</v>
      </c>
      <c r="E1693" s="34">
        <v>6455.3140000000003</v>
      </c>
      <c r="F1693" s="71">
        <f t="shared" si="58"/>
        <v>6455.3140000000003</v>
      </c>
      <c r="G1693" t="str">
        <f t="shared" si="56"/>
        <v>DIVISION 12 - FURNITURES</v>
      </c>
    </row>
    <row r="1694" spans="1:7">
      <c r="A1694" t="s">
        <v>3477</v>
      </c>
      <c r="B1694" s="22" t="s">
        <v>653</v>
      </c>
      <c r="C1694" s="44" t="s">
        <v>157</v>
      </c>
      <c r="D1694" s="45">
        <v>1</v>
      </c>
      <c r="E1694" s="34">
        <v>5917.2969999999996</v>
      </c>
      <c r="F1694" s="71">
        <f t="shared" si="58"/>
        <v>5917.2969999999996</v>
      </c>
      <c r="G1694" t="str">
        <f t="shared" si="56"/>
        <v>DIVISION 12 - FURNITURES</v>
      </c>
    </row>
    <row r="1695" spans="1:7">
      <c r="A1695" t="s">
        <v>3478</v>
      </c>
      <c r="B1695" s="22" t="s">
        <v>654</v>
      </c>
      <c r="C1695" s="44" t="s">
        <v>157</v>
      </c>
      <c r="D1695" s="45">
        <v>3</v>
      </c>
      <c r="E1695" s="34">
        <v>354.85</v>
      </c>
      <c r="F1695" s="71">
        <f t="shared" si="58"/>
        <v>1064.5500000000002</v>
      </c>
      <c r="G1695" t="str">
        <f t="shared" si="56"/>
        <v>DIVISION 12 - FURNITURES</v>
      </c>
    </row>
    <row r="1696" spans="1:7">
      <c r="A1696" t="s">
        <v>3479</v>
      </c>
      <c r="B1696" s="22" t="s">
        <v>655</v>
      </c>
      <c r="C1696" s="44" t="s">
        <v>157</v>
      </c>
      <c r="D1696" s="45">
        <v>16</v>
      </c>
      <c r="E1696" s="34">
        <v>403.45699999999999</v>
      </c>
      <c r="F1696" s="71">
        <f t="shared" si="58"/>
        <v>6455.3119999999999</v>
      </c>
      <c r="G1696" t="str">
        <f t="shared" si="56"/>
        <v>DIVISION 12 - FURNITURES</v>
      </c>
    </row>
    <row r="1697" spans="1:7">
      <c r="B1697" s="22" t="s">
        <v>656</v>
      </c>
      <c r="C1697" s="44"/>
      <c r="D1697" s="45"/>
      <c r="E1697" s="34"/>
      <c r="F1697" s="71"/>
      <c r="G1697" t="str">
        <f t="shared" si="56"/>
        <v>DIVISION 12 - FURNITURES</v>
      </c>
    </row>
    <row r="1698" spans="1:7" ht="30">
      <c r="B1698" s="22" t="s">
        <v>657</v>
      </c>
      <c r="C1698" s="44"/>
      <c r="D1698" s="45"/>
      <c r="E1698" s="34"/>
      <c r="F1698" s="71"/>
      <c r="G1698" t="str">
        <f t="shared" si="56"/>
        <v>DIVISION 12 - FURNITURES</v>
      </c>
    </row>
    <row r="1699" spans="1:7" ht="30">
      <c r="A1699" t="s">
        <v>3480</v>
      </c>
      <c r="B1699" s="22" t="s">
        <v>658</v>
      </c>
      <c r="C1699" s="44" t="s">
        <v>157</v>
      </c>
      <c r="D1699" s="45">
        <v>2</v>
      </c>
      <c r="E1699" s="34">
        <v>193.696</v>
      </c>
      <c r="F1699" s="71">
        <f t="shared" ref="F1699:F1707" si="59">E1699*D1699</f>
        <v>387.392</v>
      </c>
      <c r="G1699" t="str">
        <f t="shared" si="56"/>
        <v>DIVISION 12 - FURNITURES</v>
      </c>
    </row>
    <row r="1700" spans="1:7">
      <c r="A1700" t="s">
        <v>3481</v>
      </c>
      <c r="B1700" s="22" t="s">
        <v>659</v>
      </c>
      <c r="C1700" s="44" t="s">
        <v>157</v>
      </c>
      <c r="D1700" s="45">
        <v>4</v>
      </c>
      <c r="E1700" s="34">
        <v>166.75</v>
      </c>
      <c r="F1700" s="71">
        <f t="shared" si="59"/>
        <v>667</v>
      </c>
      <c r="G1700" t="str">
        <f t="shared" si="56"/>
        <v>DIVISION 12 - FURNITURES</v>
      </c>
    </row>
    <row r="1701" spans="1:7">
      <c r="A1701" t="s">
        <v>3482</v>
      </c>
      <c r="B1701" s="22" t="s">
        <v>660</v>
      </c>
      <c r="C1701" s="44" t="s">
        <v>157</v>
      </c>
      <c r="D1701" s="45">
        <v>20</v>
      </c>
      <c r="E1701" s="34">
        <v>177.529</v>
      </c>
      <c r="F1701" s="71">
        <f t="shared" si="59"/>
        <v>3550.58</v>
      </c>
      <c r="G1701" t="str">
        <f t="shared" si="56"/>
        <v>DIVISION 12 - FURNITURES</v>
      </c>
    </row>
    <row r="1702" spans="1:7">
      <c r="A1702" t="s">
        <v>3483</v>
      </c>
      <c r="B1702" s="22" t="s">
        <v>661</v>
      </c>
      <c r="C1702" s="44" t="s">
        <v>157</v>
      </c>
      <c r="D1702" s="45">
        <v>334</v>
      </c>
      <c r="E1702" s="34">
        <v>96.831000000000003</v>
      </c>
      <c r="F1702" s="71">
        <f t="shared" si="59"/>
        <v>32341.554</v>
      </c>
      <c r="G1702" t="str">
        <f t="shared" si="56"/>
        <v>DIVISION 12 - FURNITURES</v>
      </c>
    </row>
    <row r="1703" spans="1:7">
      <c r="A1703" t="s">
        <v>3484</v>
      </c>
      <c r="B1703" s="22" t="s">
        <v>662</v>
      </c>
      <c r="C1703" s="44" t="s">
        <v>157</v>
      </c>
      <c r="D1703" s="45">
        <v>13</v>
      </c>
      <c r="E1703" s="34">
        <v>263.572</v>
      </c>
      <c r="F1703" s="71">
        <f t="shared" si="59"/>
        <v>3426.4360000000001</v>
      </c>
      <c r="G1703" t="str">
        <f t="shared" ref="G1703:G1766" si="60">G1702</f>
        <v>DIVISION 12 - FURNITURES</v>
      </c>
    </row>
    <row r="1704" spans="1:7">
      <c r="A1704" t="s">
        <v>3485</v>
      </c>
      <c r="B1704" s="22" t="s">
        <v>663</v>
      </c>
      <c r="C1704" s="44" t="s">
        <v>157</v>
      </c>
      <c r="D1704" s="45">
        <v>25</v>
      </c>
      <c r="E1704" s="34">
        <v>231.30199999999999</v>
      </c>
      <c r="F1704" s="71">
        <f t="shared" si="59"/>
        <v>5782.55</v>
      </c>
      <c r="G1704" t="str">
        <f t="shared" si="60"/>
        <v>DIVISION 12 - FURNITURES</v>
      </c>
    </row>
    <row r="1705" spans="1:7">
      <c r="A1705" t="s">
        <v>3486</v>
      </c>
      <c r="B1705" s="22" t="s">
        <v>664</v>
      </c>
      <c r="C1705" s="44" t="s">
        <v>157</v>
      </c>
      <c r="D1705" s="45">
        <v>8</v>
      </c>
      <c r="E1705" s="34">
        <v>484.12599999999998</v>
      </c>
      <c r="F1705" s="71">
        <f t="shared" si="59"/>
        <v>3873.0079999999998</v>
      </c>
      <c r="G1705" t="str">
        <f t="shared" si="60"/>
        <v>DIVISION 12 - FURNITURES</v>
      </c>
    </row>
    <row r="1706" spans="1:7">
      <c r="A1706" t="s">
        <v>3487</v>
      </c>
      <c r="B1706" s="22" t="s">
        <v>665</v>
      </c>
      <c r="C1706" s="44" t="s">
        <v>157</v>
      </c>
      <c r="D1706" s="45">
        <v>9</v>
      </c>
      <c r="E1706" s="34">
        <v>134.47900000000001</v>
      </c>
      <c r="F1706" s="71">
        <f t="shared" si="59"/>
        <v>1210.3110000000001</v>
      </c>
      <c r="G1706" t="str">
        <f t="shared" si="60"/>
        <v>DIVISION 12 - FURNITURES</v>
      </c>
    </row>
    <row r="1707" spans="1:7">
      <c r="A1707" t="s">
        <v>3488</v>
      </c>
      <c r="B1707" s="22" t="s">
        <v>666</v>
      </c>
      <c r="C1707" s="44" t="s">
        <v>157</v>
      </c>
      <c r="D1707" s="45">
        <v>5</v>
      </c>
      <c r="E1707" s="34">
        <v>268.92</v>
      </c>
      <c r="F1707" s="71">
        <f t="shared" si="59"/>
        <v>1344.6000000000001</v>
      </c>
      <c r="G1707" t="str">
        <f t="shared" si="60"/>
        <v>DIVISION 12 - FURNITURES</v>
      </c>
    </row>
    <row r="1708" spans="1:7">
      <c r="B1708" s="22" t="s">
        <v>667</v>
      </c>
      <c r="C1708" s="44"/>
      <c r="D1708" s="45"/>
      <c r="E1708" s="34"/>
      <c r="F1708" s="71"/>
      <c r="G1708" t="str">
        <f t="shared" si="60"/>
        <v>DIVISION 12 - FURNITURES</v>
      </c>
    </row>
    <row r="1709" spans="1:7" ht="30">
      <c r="B1709" s="22" t="s">
        <v>668</v>
      </c>
      <c r="C1709" s="44"/>
      <c r="D1709" s="45"/>
      <c r="E1709" s="34"/>
      <c r="F1709" s="71"/>
      <c r="G1709" t="str">
        <f t="shared" si="60"/>
        <v>DIVISION 12 - FURNITURES</v>
      </c>
    </row>
    <row r="1710" spans="1:7">
      <c r="A1710" t="s">
        <v>3489</v>
      </c>
      <c r="B1710" s="22" t="s">
        <v>669</v>
      </c>
      <c r="C1710" s="44" t="s">
        <v>157</v>
      </c>
      <c r="D1710" s="45">
        <v>3</v>
      </c>
      <c r="E1710" s="34">
        <v>4463.982</v>
      </c>
      <c r="F1710" s="71">
        <f>E1710*D1710</f>
        <v>13391.946</v>
      </c>
      <c r="G1710" t="str">
        <f t="shared" si="60"/>
        <v>DIVISION 12 - FURNITURES</v>
      </c>
    </row>
    <row r="1711" spans="1:7">
      <c r="A1711" t="s">
        <v>3490</v>
      </c>
      <c r="B1711" s="22" t="s">
        <v>670</v>
      </c>
      <c r="C1711" s="44" t="s">
        <v>157</v>
      </c>
      <c r="D1711" s="45">
        <v>8</v>
      </c>
      <c r="E1711" s="34">
        <v>1527.836</v>
      </c>
      <c r="F1711" s="71">
        <f>E1711*D1711</f>
        <v>12222.688</v>
      </c>
      <c r="G1711" t="str">
        <f t="shared" si="60"/>
        <v>DIVISION 12 - FURNITURES</v>
      </c>
    </row>
    <row r="1712" spans="1:7">
      <c r="A1712" t="s">
        <v>3491</v>
      </c>
      <c r="B1712" s="22" t="s">
        <v>671</v>
      </c>
      <c r="C1712" s="44" t="s">
        <v>157</v>
      </c>
      <c r="D1712" s="45">
        <v>360</v>
      </c>
      <c r="E1712" s="34">
        <v>135.11500000000001</v>
      </c>
      <c r="F1712" s="71">
        <f>E1712*D1712</f>
        <v>48641.4</v>
      </c>
      <c r="G1712" t="str">
        <f t="shared" si="60"/>
        <v>DIVISION 12 - FURNITURES</v>
      </c>
    </row>
    <row r="1713" spans="1:7">
      <c r="B1713" s="22" t="s">
        <v>672</v>
      </c>
      <c r="C1713" s="44"/>
      <c r="D1713" s="45"/>
      <c r="E1713" s="34"/>
      <c r="F1713" s="71"/>
      <c r="G1713" t="str">
        <f t="shared" si="60"/>
        <v>DIVISION 12 - FURNITURES</v>
      </c>
    </row>
    <row r="1714" spans="1:7">
      <c r="B1714" s="22"/>
      <c r="C1714" s="44"/>
      <c r="D1714" s="45"/>
      <c r="E1714" s="34"/>
      <c r="F1714" s="71"/>
      <c r="G1714" t="str">
        <f t="shared" si="60"/>
        <v>DIVISION 12 - FURNITURES</v>
      </c>
    </row>
    <row r="1715" spans="1:7" ht="30">
      <c r="B1715" s="22" t="s">
        <v>673</v>
      </c>
      <c r="C1715" s="44"/>
      <c r="D1715" s="45"/>
      <c r="E1715" s="34"/>
      <c r="F1715" s="71"/>
      <c r="G1715" t="str">
        <f t="shared" si="60"/>
        <v>DIVISION 12 - FURNITURES</v>
      </c>
    </row>
    <row r="1716" spans="1:7">
      <c r="A1716" t="s">
        <v>3492</v>
      </c>
      <c r="B1716" s="22" t="s">
        <v>674</v>
      </c>
      <c r="C1716" s="44" t="s">
        <v>157</v>
      </c>
      <c r="D1716" s="45">
        <v>53</v>
      </c>
      <c r="E1716" s="34">
        <v>258.21499999999997</v>
      </c>
      <c r="F1716" s="71">
        <f>E1716*D1716</f>
        <v>13685.394999999999</v>
      </c>
      <c r="G1716" t="str">
        <f t="shared" si="60"/>
        <v>DIVISION 12 - FURNITURES</v>
      </c>
    </row>
    <row r="1717" spans="1:7">
      <c r="A1717" t="s">
        <v>3493</v>
      </c>
      <c r="B1717" s="22" t="s">
        <v>675</v>
      </c>
      <c r="C1717" s="44" t="s">
        <v>157</v>
      </c>
      <c r="D1717" s="45">
        <v>19</v>
      </c>
      <c r="E1717" s="34">
        <v>532.529</v>
      </c>
      <c r="F1717" s="71">
        <f>E1717*D1717</f>
        <v>10118.050999999999</v>
      </c>
      <c r="G1717" t="str">
        <f t="shared" si="60"/>
        <v>DIVISION 12 - FURNITURES</v>
      </c>
    </row>
    <row r="1718" spans="1:7">
      <c r="A1718" t="s">
        <v>3494</v>
      </c>
      <c r="B1718" s="22" t="s">
        <v>676</v>
      </c>
      <c r="C1718" s="44" t="s">
        <v>157</v>
      </c>
      <c r="D1718" s="45">
        <v>51</v>
      </c>
      <c r="E1718" s="34">
        <v>376.55399999999997</v>
      </c>
      <c r="F1718" s="71">
        <f>E1718*D1718</f>
        <v>19204.253999999997</v>
      </c>
      <c r="G1718" t="str">
        <f t="shared" si="60"/>
        <v>DIVISION 12 - FURNITURES</v>
      </c>
    </row>
    <row r="1719" spans="1:7" ht="15.75">
      <c r="B1719" s="201" t="s">
        <v>677</v>
      </c>
      <c r="C1719" s="76"/>
      <c r="D1719" s="77"/>
      <c r="E1719" s="78"/>
      <c r="F1719" s="79"/>
      <c r="G1719" t="str">
        <f t="shared" si="60"/>
        <v>DIVISION 12 - FURNITURES</v>
      </c>
    </row>
    <row r="1720" spans="1:7">
      <c r="B1720" s="22"/>
      <c r="C1720" s="44"/>
      <c r="D1720" s="45"/>
      <c r="E1720" s="34"/>
      <c r="F1720" s="71"/>
      <c r="G1720" t="str">
        <f t="shared" si="60"/>
        <v>DIVISION 12 - FURNITURES</v>
      </c>
    </row>
    <row r="1721" spans="1:7" ht="30">
      <c r="B1721" s="22" t="s">
        <v>678</v>
      </c>
      <c r="C1721" s="44"/>
      <c r="D1721" s="45"/>
      <c r="E1721" s="34"/>
      <c r="F1721" s="71"/>
      <c r="G1721" t="str">
        <f t="shared" si="60"/>
        <v>DIVISION 12 - FURNITURES</v>
      </c>
    </row>
    <row r="1722" spans="1:7">
      <c r="A1722" t="s">
        <v>3495</v>
      </c>
      <c r="B1722" s="22" t="s">
        <v>679</v>
      </c>
      <c r="C1722" s="44" t="s">
        <v>157</v>
      </c>
      <c r="D1722" s="45">
        <v>10</v>
      </c>
      <c r="E1722" s="34">
        <v>527.19500000000005</v>
      </c>
      <c r="F1722" s="71">
        <f>E1722*D1722</f>
        <v>5271.9500000000007</v>
      </c>
      <c r="G1722" t="str">
        <f t="shared" si="60"/>
        <v>DIVISION 12 - FURNITURES</v>
      </c>
    </row>
    <row r="1723" spans="1:7">
      <c r="A1723" t="s">
        <v>3496</v>
      </c>
      <c r="B1723" s="22" t="s">
        <v>680</v>
      </c>
      <c r="C1723" s="44" t="s">
        <v>157</v>
      </c>
      <c r="D1723" s="45">
        <v>12</v>
      </c>
      <c r="E1723" s="34">
        <v>580.97299999999996</v>
      </c>
      <c r="F1723" s="71">
        <f>E1723*D1723</f>
        <v>6971.6759999999995</v>
      </c>
      <c r="G1723" t="str">
        <f t="shared" si="60"/>
        <v>DIVISION 12 - FURNITURES</v>
      </c>
    </row>
    <row r="1724" spans="1:7">
      <c r="A1724" t="s">
        <v>3497</v>
      </c>
      <c r="B1724" s="22" t="s">
        <v>681</v>
      </c>
      <c r="C1724" s="44" t="s">
        <v>157</v>
      </c>
      <c r="D1724" s="45">
        <v>30</v>
      </c>
      <c r="E1724" s="34">
        <v>355.04700000000003</v>
      </c>
      <c r="F1724" s="71">
        <f>E1724*D1724</f>
        <v>10651.41</v>
      </c>
      <c r="G1724" t="str">
        <f t="shared" si="60"/>
        <v>DIVISION 12 - FURNITURES</v>
      </c>
    </row>
    <row r="1725" spans="1:7">
      <c r="B1725" s="22"/>
      <c r="C1725" s="44"/>
      <c r="D1725" s="45"/>
      <c r="E1725" s="34"/>
      <c r="F1725" s="71"/>
      <c r="G1725" t="str">
        <f t="shared" si="60"/>
        <v>DIVISION 12 - FURNITURES</v>
      </c>
    </row>
    <row r="1726" spans="1:7">
      <c r="B1726" s="22"/>
      <c r="C1726" s="44"/>
      <c r="D1726" s="45"/>
      <c r="E1726" s="34"/>
      <c r="F1726" s="71"/>
      <c r="G1726" t="str">
        <f t="shared" si="60"/>
        <v>DIVISION 12 - FURNITURES</v>
      </c>
    </row>
    <row r="1727" spans="1:7">
      <c r="B1727" s="22"/>
      <c r="C1727" s="44"/>
      <c r="D1727" s="45"/>
      <c r="E1727" s="34"/>
      <c r="F1727" s="71"/>
      <c r="G1727" t="str">
        <f t="shared" si="60"/>
        <v>DIVISION 12 - FURNITURES</v>
      </c>
    </row>
    <row r="1728" spans="1:7">
      <c r="B1728" s="22"/>
      <c r="C1728" s="44"/>
      <c r="D1728" s="45"/>
      <c r="E1728" s="34"/>
      <c r="F1728" s="46"/>
      <c r="G1728" t="str">
        <f t="shared" si="60"/>
        <v>DIVISION 12 - FURNITURES</v>
      </c>
    </row>
    <row r="1729" spans="1:7">
      <c r="B1729" s="188" t="s">
        <v>499</v>
      </c>
      <c r="C1729" s="23"/>
      <c r="D1729" s="24"/>
      <c r="E1729" s="25"/>
      <c r="F1729" s="74">
        <f>SUM(F1683:F1724)</f>
        <v>306339.2809999999</v>
      </c>
      <c r="G1729" t="str">
        <f t="shared" si="60"/>
        <v>DIVISION 12 - FURNITURES</v>
      </c>
    </row>
    <row r="1730" spans="1:7">
      <c r="B1730" s="184"/>
      <c r="C1730" s="17"/>
      <c r="D1730" s="18"/>
      <c r="E1730" s="19"/>
      <c r="F1730" s="20"/>
      <c r="G1730" t="str">
        <f t="shared" si="60"/>
        <v>DIVISION 12 - FURNITURES</v>
      </c>
    </row>
    <row r="1731" spans="1:7">
      <c r="B1731" s="22" t="s">
        <v>609</v>
      </c>
      <c r="C1731" s="44"/>
      <c r="D1731" s="45"/>
      <c r="E1731" s="34"/>
      <c r="F1731" s="46"/>
      <c r="G1731" t="str">
        <f t="shared" si="60"/>
        <v>DIVISION 12 - FURNITURES</v>
      </c>
    </row>
    <row r="1732" spans="1:7">
      <c r="B1732" s="22"/>
      <c r="C1732" s="44"/>
      <c r="D1732" s="45"/>
      <c r="E1732" s="34"/>
      <c r="F1732" s="46"/>
      <c r="G1732" t="str">
        <f t="shared" si="60"/>
        <v>DIVISION 12 - FURNITURES</v>
      </c>
    </row>
    <row r="1733" spans="1:7">
      <c r="B1733" s="22" t="s">
        <v>682</v>
      </c>
      <c r="C1733" s="44"/>
      <c r="D1733" s="45"/>
      <c r="E1733" s="34"/>
      <c r="F1733" s="46"/>
      <c r="G1733" t="str">
        <f t="shared" si="60"/>
        <v>DIVISION 12 - FURNITURES</v>
      </c>
    </row>
    <row r="1734" spans="1:7" ht="30">
      <c r="B1734" s="22" t="s">
        <v>683</v>
      </c>
      <c r="C1734" s="44"/>
      <c r="D1734" s="45"/>
      <c r="E1734" s="34"/>
      <c r="F1734" s="46"/>
      <c r="G1734" t="str">
        <f t="shared" si="60"/>
        <v>DIVISION 12 - FURNITURES</v>
      </c>
    </row>
    <row r="1735" spans="1:7">
      <c r="A1735" t="s">
        <v>3498</v>
      </c>
      <c r="B1735" s="22" t="s">
        <v>684</v>
      </c>
      <c r="C1735" s="44" t="s">
        <v>157</v>
      </c>
      <c r="D1735" s="45">
        <v>4</v>
      </c>
      <c r="E1735" s="34">
        <v>353.70800000000003</v>
      </c>
      <c r="F1735" s="71">
        <f t="shared" ref="F1735:F1743" si="61">E1735*D1735</f>
        <v>1414.8320000000001</v>
      </c>
      <c r="G1735" t="str">
        <f t="shared" si="60"/>
        <v>DIVISION 12 - FURNITURES</v>
      </c>
    </row>
    <row r="1736" spans="1:7">
      <c r="A1736" t="s">
        <v>3499</v>
      </c>
      <c r="B1736" s="22" t="s">
        <v>685</v>
      </c>
      <c r="C1736" s="44" t="s">
        <v>157</v>
      </c>
      <c r="D1736" s="45">
        <v>2</v>
      </c>
      <c r="E1736" s="34">
        <v>684.11599999999999</v>
      </c>
      <c r="F1736" s="71">
        <f t="shared" si="61"/>
        <v>1368.232</v>
      </c>
      <c r="G1736" t="str">
        <f t="shared" si="60"/>
        <v>DIVISION 12 - FURNITURES</v>
      </c>
    </row>
    <row r="1737" spans="1:7">
      <c r="A1737" t="s">
        <v>3500</v>
      </c>
      <c r="B1737" s="22" t="s">
        <v>686</v>
      </c>
      <c r="C1737" s="44" t="s">
        <v>157</v>
      </c>
      <c r="D1737" s="45">
        <v>290</v>
      </c>
      <c r="E1737" s="34">
        <v>170.2</v>
      </c>
      <c r="F1737" s="71">
        <f t="shared" si="61"/>
        <v>49358</v>
      </c>
      <c r="G1737" t="str">
        <f t="shared" si="60"/>
        <v>DIVISION 12 - FURNITURES</v>
      </c>
    </row>
    <row r="1738" spans="1:7">
      <c r="A1738" t="s">
        <v>3501</v>
      </c>
      <c r="B1738" s="22" t="s">
        <v>687</v>
      </c>
      <c r="C1738" s="44" t="s">
        <v>157</v>
      </c>
      <c r="D1738" s="45">
        <v>56</v>
      </c>
      <c r="E1738" s="34">
        <v>170.20099999999999</v>
      </c>
      <c r="F1738" s="71">
        <f t="shared" si="61"/>
        <v>9531.2559999999994</v>
      </c>
      <c r="G1738" t="str">
        <f t="shared" si="60"/>
        <v>DIVISION 12 - FURNITURES</v>
      </c>
    </row>
    <row r="1739" spans="1:7">
      <c r="A1739" t="s">
        <v>3502</v>
      </c>
      <c r="B1739" s="22" t="s">
        <v>688</v>
      </c>
      <c r="C1739" s="44" t="s">
        <v>157</v>
      </c>
      <c r="D1739" s="45">
        <v>33</v>
      </c>
      <c r="E1739" s="34">
        <v>391.57900000000001</v>
      </c>
      <c r="F1739" s="71">
        <f t="shared" si="61"/>
        <v>12922.107</v>
      </c>
      <c r="G1739" t="str">
        <f t="shared" si="60"/>
        <v>DIVISION 12 - FURNITURES</v>
      </c>
    </row>
    <row r="1740" spans="1:7">
      <c r="A1740" t="s">
        <v>3503</v>
      </c>
      <c r="B1740" s="22" t="s">
        <v>689</v>
      </c>
      <c r="C1740" s="44" t="s">
        <v>157</v>
      </c>
      <c r="D1740" s="45">
        <v>26</v>
      </c>
      <c r="E1740" s="34">
        <v>318.10599999999999</v>
      </c>
      <c r="F1740" s="71">
        <f t="shared" si="61"/>
        <v>8270.7559999999994</v>
      </c>
      <c r="G1740" t="str">
        <f t="shared" si="60"/>
        <v>DIVISION 12 - FURNITURES</v>
      </c>
    </row>
    <row r="1741" spans="1:7">
      <c r="A1741" t="s">
        <v>3504</v>
      </c>
      <c r="B1741" s="22" t="s">
        <v>690</v>
      </c>
      <c r="C1741" s="44" t="s">
        <v>157</v>
      </c>
      <c r="D1741" s="45">
        <v>13</v>
      </c>
      <c r="E1741" s="34">
        <v>614.67200000000003</v>
      </c>
      <c r="F1741" s="71">
        <f t="shared" si="61"/>
        <v>7990.7360000000008</v>
      </c>
      <c r="G1741" t="str">
        <f t="shared" si="60"/>
        <v>DIVISION 12 - FURNITURES</v>
      </c>
    </row>
    <row r="1742" spans="1:7">
      <c r="A1742" t="s">
        <v>3505</v>
      </c>
      <c r="B1742" s="22" t="s">
        <v>691</v>
      </c>
      <c r="C1742" s="44" t="s">
        <v>157</v>
      </c>
      <c r="D1742" s="45">
        <v>20</v>
      </c>
      <c r="E1742" s="34">
        <v>391.58600000000001</v>
      </c>
      <c r="F1742" s="71">
        <f t="shared" si="61"/>
        <v>7831.72</v>
      </c>
      <c r="G1742" t="str">
        <f t="shared" si="60"/>
        <v>DIVISION 12 - FURNITURES</v>
      </c>
    </row>
    <row r="1743" spans="1:7">
      <c r="A1743" t="s">
        <v>3506</v>
      </c>
      <c r="B1743" s="22" t="s">
        <v>692</v>
      </c>
      <c r="C1743" s="44" t="s">
        <v>157</v>
      </c>
      <c r="D1743" s="45">
        <v>10</v>
      </c>
      <c r="E1743" s="34">
        <v>353.73</v>
      </c>
      <c r="F1743" s="71">
        <f t="shared" si="61"/>
        <v>3537.3</v>
      </c>
      <c r="G1743" t="str">
        <f t="shared" si="60"/>
        <v>DIVISION 12 - FURNITURES</v>
      </c>
    </row>
    <row r="1744" spans="1:7">
      <c r="B1744" s="22"/>
      <c r="C1744" s="44"/>
      <c r="D1744" s="45"/>
      <c r="E1744" s="34"/>
      <c r="F1744" s="71"/>
      <c r="G1744" t="str">
        <f t="shared" si="60"/>
        <v>DIVISION 12 - FURNITURES</v>
      </c>
    </row>
    <row r="1745" spans="1:7">
      <c r="B1745" s="22" t="s">
        <v>693</v>
      </c>
      <c r="C1745" s="44"/>
      <c r="D1745" s="45"/>
      <c r="E1745" s="34"/>
      <c r="F1745" s="71"/>
      <c r="G1745" t="str">
        <f t="shared" si="60"/>
        <v>DIVISION 12 - FURNITURES</v>
      </c>
    </row>
    <row r="1746" spans="1:7" ht="30">
      <c r="B1746" s="22" t="s">
        <v>694</v>
      </c>
      <c r="C1746" s="44"/>
      <c r="D1746" s="45"/>
      <c r="E1746" s="34"/>
      <c r="F1746" s="71"/>
      <c r="G1746" t="str">
        <f t="shared" si="60"/>
        <v>DIVISION 12 - FURNITURES</v>
      </c>
    </row>
    <row r="1747" spans="1:7">
      <c r="A1747" t="s">
        <v>3507</v>
      </c>
      <c r="B1747" s="22" t="s">
        <v>695</v>
      </c>
      <c r="C1747" s="44" t="s">
        <v>157</v>
      </c>
      <c r="D1747" s="45">
        <v>3</v>
      </c>
      <c r="E1747" s="34">
        <v>797.15899999999999</v>
      </c>
      <c r="F1747" s="71">
        <f t="shared" ref="F1747:F1756" si="62">E1747*D1747</f>
        <v>2391.4769999999999</v>
      </c>
      <c r="G1747" t="str">
        <f t="shared" si="60"/>
        <v>DIVISION 12 - FURNITURES</v>
      </c>
    </row>
    <row r="1748" spans="1:7">
      <c r="A1748" t="s">
        <v>3508</v>
      </c>
      <c r="B1748" s="22" t="s">
        <v>696</v>
      </c>
      <c r="C1748" s="44" t="s">
        <v>157</v>
      </c>
      <c r="D1748" s="45">
        <v>1</v>
      </c>
      <c r="E1748" s="34">
        <v>4411.0280000000002</v>
      </c>
      <c r="F1748" s="71">
        <f t="shared" si="62"/>
        <v>4411.0280000000002</v>
      </c>
      <c r="G1748" t="str">
        <f t="shared" si="60"/>
        <v>DIVISION 12 - FURNITURES</v>
      </c>
    </row>
    <row r="1749" spans="1:7">
      <c r="A1749" t="s">
        <v>3509</v>
      </c>
      <c r="B1749" s="22" t="s">
        <v>697</v>
      </c>
      <c r="C1749" s="44" t="s">
        <v>157</v>
      </c>
      <c r="D1749" s="45">
        <v>1</v>
      </c>
      <c r="E1749" s="34">
        <v>484.12599999999998</v>
      </c>
      <c r="F1749" s="71">
        <f t="shared" si="62"/>
        <v>484.12599999999998</v>
      </c>
      <c r="G1749" t="str">
        <f t="shared" si="60"/>
        <v>DIVISION 12 - FURNITURES</v>
      </c>
    </row>
    <row r="1750" spans="1:7">
      <c r="A1750" t="s">
        <v>3510</v>
      </c>
      <c r="B1750" s="22" t="s">
        <v>698</v>
      </c>
      <c r="C1750" s="44" t="s">
        <v>157</v>
      </c>
      <c r="D1750" s="45">
        <v>1</v>
      </c>
      <c r="E1750" s="34">
        <v>4571.8140000000003</v>
      </c>
      <c r="F1750" s="71">
        <f t="shared" si="62"/>
        <v>4571.8140000000003</v>
      </c>
      <c r="G1750" t="str">
        <f t="shared" si="60"/>
        <v>DIVISION 12 - FURNITURES</v>
      </c>
    </row>
    <row r="1751" spans="1:7">
      <c r="A1751" t="s">
        <v>3511</v>
      </c>
      <c r="B1751" s="22" t="s">
        <v>699</v>
      </c>
      <c r="C1751" s="44" t="s">
        <v>157</v>
      </c>
      <c r="D1751" s="45">
        <v>1</v>
      </c>
      <c r="E1751" s="34">
        <v>537.13300000000004</v>
      </c>
      <c r="F1751" s="71">
        <f t="shared" si="62"/>
        <v>537.13300000000004</v>
      </c>
      <c r="G1751" t="str">
        <f t="shared" si="60"/>
        <v>DIVISION 12 - FURNITURES</v>
      </c>
    </row>
    <row r="1752" spans="1:7">
      <c r="A1752" t="s">
        <v>3512</v>
      </c>
      <c r="B1752" s="22" t="s">
        <v>700</v>
      </c>
      <c r="C1752" s="44" t="s">
        <v>157</v>
      </c>
      <c r="D1752" s="45">
        <v>1</v>
      </c>
      <c r="E1752" s="34">
        <v>3012.5390000000002</v>
      </c>
      <c r="F1752" s="71">
        <f t="shared" si="62"/>
        <v>3012.5390000000002</v>
      </c>
      <c r="G1752" t="str">
        <f t="shared" si="60"/>
        <v>DIVISION 12 - FURNITURES</v>
      </c>
    </row>
    <row r="1753" spans="1:7">
      <c r="A1753" t="s">
        <v>3513</v>
      </c>
      <c r="B1753" s="22" t="s">
        <v>701</v>
      </c>
      <c r="C1753" s="44" t="s">
        <v>157</v>
      </c>
      <c r="D1753" s="45">
        <v>1</v>
      </c>
      <c r="E1753" s="34">
        <v>2259.404</v>
      </c>
      <c r="F1753" s="71">
        <f t="shared" si="62"/>
        <v>2259.404</v>
      </c>
      <c r="G1753" t="str">
        <f t="shared" si="60"/>
        <v>DIVISION 12 - FURNITURES</v>
      </c>
    </row>
    <row r="1754" spans="1:7">
      <c r="A1754" t="s">
        <v>3514</v>
      </c>
      <c r="B1754" s="22" t="s">
        <v>702</v>
      </c>
      <c r="C1754" s="44" t="s">
        <v>157</v>
      </c>
      <c r="D1754" s="45">
        <v>24</v>
      </c>
      <c r="E1754" s="34">
        <v>322.76900000000001</v>
      </c>
      <c r="F1754" s="71">
        <f t="shared" si="62"/>
        <v>7746.4560000000001</v>
      </c>
      <c r="G1754" t="str">
        <f t="shared" si="60"/>
        <v>DIVISION 12 - FURNITURES</v>
      </c>
    </row>
    <row r="1755" spans="1:7">
      <c r="A1755" t="s">
        <v>3515</v>
      </c>
      <c r="B1755" s="22" t="s">
        <v>703</v>
      </c>
      <c r="C1755" s="44" t="s">
        <v>157</v>
      </c>
      <c r="D1755" s="45">
        <v>4</v>
      </c>
      <c r="E1755" s="34">
        <v>726.19</v>
      </c>
      <c r="F1755" s="71">
        <f t="shared" si="62"/>
        <v>2904.76</v>
      </c>
      <c r="G1755" t="str">
        <f t="shared" si="60"/>
        <v>DIVISION 12 - FURNITURES</v>
      </c>
    </row>
    <row r="1756" spans="1:7">
      <c r="A1756" t="s">
        <v>3516</v>
      </c>
      <c r="B1756" s="22" t="s">
        <v>704</v>
      </c>
      <c r="C1756" s="44" t="s">
        <v>157</v>
      </c>
      <c r="D1756" s="45">
        <v>2</v>
      </c>
      <c r="E1756" s="34">
        <v>591.90599999999995</v>
      </c>
      <c r="F1756" s="71">
        <f t="shared" si="62"/>
        <v>1183.8119999999999</v>
      </c>
      <c r="G1756" t="str">
        <f t="shared" si="60"/>
        <v>DIVISION 12 - FURNITURES</v>
      </c>
    </row>
    <row r="1757" spans="1:7" ht="17.25">
      <c r="B1757" s="215"/>
      <c r="C1757" s="17"/>
      <c r="D1757" s="18"/>
      <c r="E1757" s="19"/>
      <c r="F1757" s="21"/>
      <c r="G1757" t="str">
        <f t="shared" si="60"/>
        <v>DIVISION 12 - FURNITURES</v>
      </c>
    </row>
    <row r="1758" spans="1:7" ht="17.25">
      <c r="B1758" s="215" t="s">
        <v>705</v>
      </c>
      <c r="C1758" s="17"/>
      <c r="D1758" s="18"/>
      <c r="E1758" s="19"/>
      <c r="F1758" s="21"/>
      <c r="G1758" t="str">
        <f t="shared" si="60"/>
        <v>DIVISION 12 - FURNITURES</v>
      </c>
    </row>
    <row r="1759" spans="1:7">
      <c r="B1759" s="22" t="s">
        <v>706</v>
      </c>
      <c r="C1759" s="17"/>
      <c r="D1759" s="18"/>
      <c r="E1759" s="19"/>
      <c r="F1759" s="21"/>
      <c r="G1759" t="str">
        <f t="shared" si="60"/>
        <v>DIVISION 12 - FURNITURES</v>
      </c>
    </row>
    <row r="1760" spans="1:7">
      <c r="B1760" s="22" t="s">
        <v>707</v>
      </c>
      <c r="C1760" s="17"/>
      <c r="D1760" s="18"/>
      <c r="E1760" s="19"/>
      <c r="F1760" s="21"/>
      <c r="G1760" t="str">
        <f t="shared" si="60"/>
        <v>DIVISION 12 - FURNITURES</v>
      </c>
    </row>
    <row r="1761" spans="1:7">
      <c r="A1761" t="s">
        <v>3517</v>
      </c>
      <c r="B1761" s="22" t="s">
        <v>708</v>
      </c>
      <c r="C1761" s="17" t="s">
        <v>41</v>
      </c>
      <c r="D1761" s="18">
        <v>132</v>
      </c>
      <c r="E1761" s="34">
        <v>591.73900000000003</v>
      </c>
      <c r="F1761" s="71">
        <f>E1761*D1761</f>
        <v>78109.54800000001</v>
      </c>
      <c r="G1761" t="str">
        <f t="shared" si="60"/>
        <v>DIVISION 12 - FURNITURES</v>
      </c>
    </row>
    <row r="1762" spans="1:7">
      <c r="A1762" t="s">
        <v>3518</v>
      </c>
      <c r="B1762" s="22" t="s">
        <v>709</v>
      </c>
      <c r="C1762" s="17" t="s">
        <v>41</v>
      </c>
      <c r="D1762" s="18">
        <v>12</v>
      </c>
      <c r="E1762" s="34">
        <v>478.75200000000001</v>
      </c>
      <c r="F1762" s="71">
        <f>E1762*D1762</f>
        <v>5745.0240000000003</v>
      </c>
      <c r="G1762" t="str">
        <f t="shared" si="60"/>
        <v>DIVISION 12 - FURNITURES</v>
      </c>
    </row>
    <row r="1763" spans="1:7">
      <c r="B1763" s="31" t="s">
        <v>710</v>
      </c>
      <c r="C1763" s="17"/>
      <c r="D1763" s="18"/>
      <c r="E1763" s="19"/>
      <c r="F1763" s="21"/>
      <c r="G1763" t="str">
        <f t="shared" si="60"/>
        <v>DIVISION 12 - FURNITURES</v>
      </c>
    </row>
    <row r="1764" spans="1:7">
      <c r="B1764" s="22" t="s">
        <v>711</v>
      </c>
      <c r="C1764" s="17"/>
      <c r="D1764" s="18"/>
      <c r="E1764" s="19"/>
      <c r="F1764" s="21"/>
      <c r="G1764" t="str">
        <f t="shared" si="60"/>
        <v>DIVISION 12 - FURNITURES</v>
      </c>
    </row>
    <row r="1765" spans="1:7">
      <c r="B1765" s="22" t="s">
        <v>712</v>
      </c>
      <c r="C1765" s="17"/>
      <c r="D1765" s="18"/>
      <c r="E1765" s="19"/>
      <c r="F1765" s="21"/>
      <c r="G1765" t="str">
        <f t="shared" si="60"/>
        <v>DIVISION 12 - FURNITURES</v>
      </c>
    </row>
    <row r="1766" spans="1:7">
      <c r="A1766" t="s">
        <v>3519</v>
      </c>
      <c r="B1766" s="22" t="s">
        <v>713</v>
      </c>
      <c r="C1766" s="17" t="s">
        <v>41</v>
      </c>
      <c r="D1766" s="18">
        <v>5</v>
      </c>
      <c r="E1766" s="34">
        <v>1237.173</v>
      </c>
      <c r="F1766" s="71">
        <f>E1766*D1766</f>
        <v>6185.8649999999998</v>
      </c>
      <c r="G1766" t="str">
        <f t="shared" si="60"/>
        <v>DIVISION 12 - FURNITURES</v>
      </c>
    </row>
    <row r="1767" spans="1:7">
      <c r="A1767" t="s">
        <v>3520</v>
      </c>
      <c r="B1767" s="22" t="s">
        <v>714</v>
      </c>
      <c r="C1767" s="17" t="s">
        <v>41</v>
      </c>
      <c r="D1767" s="18">
        <v>2</v>
      </c>
      <c r="E1767" s="34">
        <v>106.01300000000001</v>
      </c>
      <c r="F1767" s="71">
        <f>E1767*D1767</f>
        <v>212.02600000000001</v>
      </c>
      <c r="G1767" t="str">
        <f t="shared" ref="G1767:G1830" si="63">G1766</f>
        <v>DIVISION 12 - FURNITURES</v>
      </c>
    </row>
    <row r="1768" spans="1:7">
      <c r="A1768" t="s">
        <v>3521</v>
      </c>
      <c r="B1768" s="22" t="s">
        <v>715</v>
      </c>
      <c r="C1768" s="17" t="s">
        <v>41</v>
      </c>
      <c r="D1768" s="18">
        <v>5</v>
      </c>
      <c r="E1768" s="34">
        <v>860.649</v>
      </c>
      <c r="F1768" s="71">
        <f>E1768*D1768</f>
        <v>4303.2449999999999</v>
      </c>
      <c r="G1768" t="str">
        <f t="shared" si="63"/>
        <v>DIVISION 12 - FURNITURES</v>
      </c>
    </row>
    <row r="1769" spans="1:7">
      <c r="B1769" s="183" t="s">
        <v>716</v>
      </c>
      <c r="C1769" s="80"/>
      <c r="D1769" s="81"/>
      <c r="E1769" s="19"/>
      <c r="F1769" s="21"/>
      <c r="G1769" t="str">
        <f t="shared" si="63"/>
        <v>DIVISION 12 - FURNITURES</v>
      </c>
    </row>
    <row r="1770" spans="1:7">
      <c r="B1770" s="22" t="s">
        <v>717</v>
      </c>
      <c r="C1770" s="17"/>
      <c r="D1770" s="18"/>
      <c r="E1770" s="19"/>
      <c r="F1770" s="21"/>
      <c r="G1770" t="str">
        <f t="shared" si="63"/>
        <v>DIVISION 12 - FURNITURES</v>
      </c>
    </row>
    <row r="1771" spans="1:7">
      <c r="B1771" s="22" t="s">
        <v>718</v>
      </c>
      <c r="C1771" s="17"/>
      <c r="D1771" s="18"/>
      <c r="E1771" s="19"/>
      <c r="F1771" s="21"/>
      <c r="G1771" t="str">
        <f t="shared" si="63"/>
        <v>DIVISION 12 - FURNITURES</v>
      </c>
    </row>
    <row r="1772" spans="1:7">
      <c r="B1772" s="22" t="s">
        <v>719</v>
      </c>
      <c r="C1772" s="17"/>
      <c r="D1772" s="18"/>
      <c r="E1772" s="19"/>
      <c r="F1772" s="21"/>
      <c r="G1772" t="str">
        <f t="shared" si="63"/>
        <v>DIVISION 12 - FURNITURES</v>
      </c>
    </row>
    <row r="1773" spans="1:7">
      <c r="A1773" t="s">
        <v>3522</v>
      </c>
      <c r="B1773" s="22" t="s">
        <v>720</v>
      </c>
      <c r="C1773" s="17" t="s">
        <v>26</v>
      </c>
      <c r="D1773" s="18">
        <v>1102</v>
      </c>
      <c r="E1773" s="34">
        <v>82.575000000000003</v>
      </c>
      <c r="F1773" s="71">
        <f>E1773*D1773</f>
        <v>90997.650000000009</v>
      </c>
      <c r="G1773" t="str">
        <f t="shared" si="63"/>
        <v>DIVISION 12 - FURNITURES</v>
      </c>
    </row>
    <row r="1774" spans="1:7">
      <c r="A1774" t="s">
        <v>3523</v>
      </c>
      <c r="B1774" s="22" t="s">
        <v>721</v>
      </c>
      <c r="C1774" s="17" t="s">
        <v>26</v>
      </c>
      <c r="D1774" s="18">
        <v>165</v>
      </c>
      <c r="E1774" s="34">
        <v>82.575000000000003</v>
      </c>
      <c r="F1774" s="71">
        <f>E1774*D1774</f>
        <v>13624.875</v>
      </c>
      <c r="G1774" t="str">
        <f t="shared" si="63"/>
        <v>DIVISION 12 - FURNITURES</v>
      </c>
    </row>
    <row r="1775" spans="1:7">
      <c r="B1775" s="31" t="s">
        <v>722</v>
      </c>
      <c r="C1775" s="17"/>
      <c r="D1775" s="18"/>
      <c r="E1775" s="19"/>
      <c r="F1775" s="21"/>
      <c r="G1775" t="str">
        <f t="shared" si="63"/>
        <v>DIVISION 12 - FURNITURES</v>
      </c>
    </row>
    <row r="1776" spans="1:7">
      <c r="B1776" s="22" t="s">
        <v>723</v>
      </c>
      <c r="C1776" s="17"/>
      <c r="D1776" s="18"/>
      <c r="E1776" s="19"/>
      <c r="F1776" s="21"/>
      <c r="G1776" t="str">
        <f t="shared" si="63"/>
        <v>DIVISION 12 - FURNITURES</v>
      </c>
    </row>
    <row r="1777" spans="1:7">
      <c r="B1777" s="22" t="s">
        <v>712</v>
      </c>
      <c r="C1777" s="17"/>
      <c r="D1777" s="18"/>
      <c r="E1777" s="19"/>
      <c r="F1777" s="21"/>
      <c r="G1777" t="str">
        <f t="shared" si="63"/>
        <v>DIVISION 12 - FURNITURES</v>
      </c>
    </row>
    <row r="1778" spans="1:7">
      <c r="A1778" t="s">
        <v>3524</v>
      </c>
      <c r="B1778" s="22" t="s">
        <v>724</v>
      </c>
      <c r="C1778" s="17" t="s">
        <v>41</v>
      </c>
      <c r="D1778" s="18">
        <v>13</v>
      </c>
      <c r="E1778" s="34">
        <v>485.89299999999997</v>
      </c>
      <c r="F1778" s="71">
        <f>E1778*D1778</f>
        <v>6316.6089999999995</v>
      </c>
      <c r="G1778" t="str">
        <f t="shared" si="63"/>
        <v>DIVISION 12 - FURNITURES</v>
      </c>
    </row>
    <row r="1779" spans="1:7">
      <c r="A1779" t="s">
        <v>3525</v>
      </c>
      <c r="B1779" s="22" t="s">
        <v>725</v>
      </c>
      <c r="C1779" s="17" t="s">
        <v>41</v>
      </c>
      <c r="D1779" s="18">
        <v>2</v>
      </c>
      <c r="E1779" s="34">
        <v>613.99199999999996</v>
      </c>
      <c r="F1779" s="71">
        <f>E1779*D1779</f>
        <v>1227.9839999999999</v>
      </c>
      <c r="G1779" t="str">
        <f t="shared" si="63"/>
        <v>DIVISION 12 - FURNITURES</v>
      </c>
    </row>
    <row r="1780" spans="1:7">
      <c r="A1780" t="s">
        <v>3526</v>
      </c>
      <c r="B1780" s="22" t="s">
        <v>726</v>
      </c>
      <c r="C1780" s="17" t="s">
        <v>41</v>
      </c>
      <c r="D1780" s="18">
        <v>1</v>
      </c>
      <c r="E1780" s="34">
        <v>230.578</v>
      </c>
      <c r="F1780" s="71">
        <f>E1780*D1780</f>
        <v>230.578</v>
      </c>
      <c r="G1780" t="str">
        <f t="shared" si="63"/>
        <v>DIVISION 12 - FURNITURES</v>
      </c>
    </row>
    <row r="1781" spans="1:7">
      <c r="B1781" s="31" t="s">
        <v>727</v>
      </c>
      <c r="C1781" s="17"/>
      <c r="D1781" s="18"/>
      <c r="E1781" s="19"/>
      <c r="F1781" s="21"/>
      <c r="G1781" t="str">
        <f t="shared" si="63"/>
        <v>DIVISION 12 - FURNITURES</v>
      </c>
    </row>
    <row r="1782" spans="1:7">
      <c r="A1782" t="s">
        <v>3527</v>
      </c>
      <c r="B1782" s="22" t="s">
        <v>728</v>
      </c>
      <c r="C1782" s="157" t="s">
        <v>41</v>
      </c>
      <c r="D1782" s="157">
        <v>918</v>
      </c>
      <c r="E1782" s="158">
        <v>38.534999999999997</v>
      </c>
      <c r="F1782" s="159">
        <f>E1782*D1782</f>
        <v>35375.129999999997</v>
      </c>
      <c r="G1782" t="str">
        <f t="shared" si="63"/>
        <v>DIVISION 12 - FURNITURES</v>
      </c>
    </row>
    <row r="1783" spans="1:7">
      <c r="B1783" s="22" t="s">
        <v>729</v>
      </c>
      <c r="C1783" s="157"/>
      <c r="D1783" s="157"/>
      <c r="E1783" s="158"/>
      <c r="F1783" s="159"/>
      <c r="G1783" t="str">
        <f t="shared" si="63"/>
        <v>DIVISION 12 - FURNITURES</v>
      </c>
    </row>
    <row r="1784" spans="1:7">
      <c r="B1784" s="22"/>
      <c r="C1784" s="17"/>
      <c r="D1784" s="18"/>
      <c r="E1784" s="34"/>
      <c r="F1784" s="46"/>
      <c r="G1784" t="str">
        <f t="shared" si="63"/>
        <v>DIVISION 12 - FURNITURES</v>
      </c>
    </row>
    <row r="1785" spans="1:7">
      <c r="B1785" s="188" t="s">
        <v>499</v>
      </c>
      <c r="C1785" s="23"/>
      <c r="D1785" s="24"/>
      <c r="E1785" s="25"/>
      <c r="F1785" s="74">
        <f>SUM(F1732:F1783)</f>
        <v>374056.022</v>
      </c>
      <c r="G1785" t="str">
        <f t="shared" si="63"/>
        <v>DIVISION 12 - FURNITURES</v>
      </c>
    </row>
    <row r="1786" spans="1:7">
      <c r="B1786" s="184"/>
      <c r="C1786" s="17"/>
      <c r="D1786" s="18"/>
      <c r="E1786" s="19"/>
      <c r="F1786" s="20"/>
      <c r="G1786" t="str">
        <f t="shared" si="63"/>
        <v>DIVISION 12 - FURNITURES</v>
      </c>
    </row>
    <row r="1787" spans="1:7" ht="15.75">
      <c r="B1787" s="41" t="s">
        <v>609</v>
      </c>
      <c r="C1787" s="17"/>
      <c r="D1787" s="18"/>
      <c r="E1787" s="19"/>
      <c r="F1787" s="20"/>
      <c r="G1787" t="str">
        <f t="shared" si="63"/>
        <v>DIVISION 12 - FURNITURES</v>
      </c>
    </row>
    <row r="1788" spans="1:7">
      <c r="B1788" s="31" t="s">
        <v>730</v>
      </c>
      <c r="C1788" s="17"/>
      <c r="D1788" s="18"/>
      <c r="E1788" s="19"/>
      <c r="F1788" s="20"/>
      <c r="G1788" t="str">
        <f t="shared" si="63"/>
        <v>DIVISION 12 - FURNITURES</v>
      </c>
    </row>
    <row r="1789" spans="1:7">
      <c r="B1789" s="31" t="s">
        <v>731</v>
      </c>
      <c r="C1789" s="17"/>
      <c r="D1789" s="18"/>
      <c r="E1789" s="19"/>
      <c r="F1789" s="20"/>
      <c r="G1789" t="str">
        <f t="shared" si="63"/>
        <v>DIVISION 12 - FURNITURES</v>
      </c>
    </row>
    <row r="1790" spans="1:7">
      <c r="B1790" s="31" t="s">
        <v>732</v>
      </c>
      <c r="C1790" s="17"/>
      <c r="D1790" s="18"/>
      <c r="E1790" s="19"/>
      <c r="F1790" s="20"/>
      <c r="G1790" t="str">
        <f t="shared" si="63"/>
        <v>DIVISION 12 - FURNITURES</v>
      </c>
    </row>
    <row r="1791" spans="1:7">
      <c r="A1791" t="s">
        <v>3528</v>
      </c>
      <c r="B1791" s="184" t="s">
        <v>614</v>
      </c>
      <c r="C1791" s="17" t="s">
        <v>41</v>
      </c>
      <c r="D1791" s="18">
        <v>1</v>
      </c>
      <c r="E1791" s="34">
        <v>404.61599999999999</v>
      </c>
      <c r="F1791" s="71">
        <f>E1791*D1791</f>
        <v>404.61599999999999</v>
      </c>
      <c r="G1791" t="str">
        <f t="shared" si="63"/>
        <v>DIVISION 12 - FURNITURES</v>
      </c>
    </row>
    <row r="1792" spans="1:7">
      <c r="A1792" t="s">
        <v>3529</v>
      </c>
      <c r="B1792" s="184" t="s">
        <v>615</v>
      </c>
      <c r="C1792" s="17" t="s">
        <v>41</v>
      </c>
      <c r="D1792" s="18">
        <v>2</v>
      </c>
      <c r="E1792" s="34">
        <v>170.06299999999999</v>
      </c>
      <c r="F1792" s="71">
        <f>E1792*D1792</f>
        <v>340.12599999999998</v>
      </c>
      <c r="G1792" t="str">
        <f t="shared" si="63"/>
        <v>DIVISION 12 - FURNITURES</v>
      </c>
    </row>
    <row r="1793" spans="1:7">
      <c r="A1793" t="s">
        <v>3530</v>
      </c>
      <c r="B1793" s="184" t="s">
        <v>733</v>
      </c>
      <c r="C1793" s="17" t="s">
        <v>41</v>
      </c>
      <c r="D1793" s="18">
        <v>4</v>
      </c>
      <c r="E1793" s="34">
        <v>324.22399999999999</v>
      </c>
      <c r="F1793" s="71">
        <f>E1793*D1793</f>
        <v>1296.896</v>
      </c>
      <c r="G1793" t="str">
        <f t="shared" si="63"/>
        <v>DIVISION 12 - FURNITURES</v>
      </c>
    </row>
    <row r="1794" spans="1:7">
      <c r="A1794" t="s">
        <v>3531</v>
      </c>
      <c r="B1794" s="184" t="s">
        <v>734</v>
      </c>
      <c r="C1794" s="157" t="s">
        <v>41</v>
      </c>
      <c r="D1794" s="157">
        <v>4</v>
      </c>
      <c r="E1794" s="158">
        <v>427.36500000000001</v>
      </c>
      <c r="F1794" s="159">
        <f>E1794*D1794</f>
        <v>1709.46</v>
      </c>
      <c r="G1794" t="str">
        <f t="shared" si="63"/>
        <v>DIVISION 12 - FURNITURES</v>
      </c>
    </row>
    <row r="1795" spans="1:7">
      <c r="B1795" s="184" t="s">
        <v>735</v>
      </c>
      <c r="C1795" s="157"/>
      <c r="D1795" s="157"/>
      <c r="E1795" s="158"/>
      <c r="F1795" s="159"/>
      <c r="G1795" t="str">
        <f t="shared" si="63"/>
        <v>DIVISION 12 - FURNITURES</v>
      </c>
    </row>
    <row r="1796" spans="1:7">
      <c r="A1796" t="s">
        <v>3532</v>
      </c>
      <c r="B1796" s="184" t="s">
        <v>736</v>
      </c>
      <c r="C1796" s="157" t="s">
        <v>41</v>
      </c>
      <c r="D1796" s="157">
        <v>4</v>
      </c>
      <c r="E1796" s="158">
        <v>170.06299999999999</v>
      </c>
      <c r="F1796" s="159">
        <f>E1796*D1796</f>
        <v>680.25199999999995</v>
      </c>
      <c r="G1796" t="str">
        <f t="shared" si="63"/>
        <v>DIVISION 12 - FURNITURES</v>
      </c>
    </row>
    <row r="1797" spans="1:7">
      <c r="B1797" s="184" t="s">
        <v>737</v>
      </c>
      <c r="C1797" s="157"/>
      <c r="D1797" s="157"/>
      <c r="E1797" s="158"/>
      <c r="F1797" s="159"/>
      <c r="G1797" t="str">
        <f t="shared" si="63"/>
        <v>DIVISION 12 - FURNITURES</v>
      </c>
    </row>
    <row r="1798" spans="1:7">
      <c r="A1798" t="s">
        <v>3533</v>
      </c>
      <c r="B1798" s="184" t="s">
        <v>738</v>
      </c>
      <c r="C1798" s="157" t="s">
        <v>41</v>
      </c>
      <c r="D1798" s="157">
        <v>4</v>
      </c>
      <c r="E1798" s="158">
        <v>170.06299999999999</v>
      </c>
      <c r="F1798" s="159">
        <f>E1798*D1798</f>
        <v>680.25199999999995</v>
      </c>
      <c r="G1798" t="str">
        <f t="shared" si="63"/>
        <v>DIVISION 12 - FURNITURES</v>
      </c>
    </row>
    <row r="1799" spans="1:7">
      <c r="B1799" s="184" t="s">
        <v>737</v>
      </c>
      <c r="C1799" s="157"/>
      <c r="D1799" s="157"/>
      <c r="E1799" s="158"/>
      <c r="F1799" s="159"/>
      <c r="G1799" t="str">
        <f t="shared" si="63"/>
        <v>DIVISION 12 - FURNITURES</v>
      </c>
    </row>
    <row r="1800" spans="1:7">
      <c r="A1800" t="s">
        <v>3534</v>
      </c>
      <c r="B1800" s="184" t="s">
        <v>739</v>
      </c>
      <c r="C1800" s="157" t="s">
        <v>41</v>
      </c>
      <c r="D1800" s="157">
        <v>4</v>
      </c>
      <c r="E1800" s="158">
        <v>427.36500000000001</v>
      </c>
      <c r="F1800" s="159">
        <f>E1800*D1800</f>
        <v>1709.46</v>
      </c>
      <c r="G1800" t="str">
        <f t="shared" si="63"/>
        <v>DIVISION 12 - FURNITURES</v>
      </c>
    </row>
    <row r="1801" spans="1:7">
      <c r="B1801" s="184" t="s">
        <v>735</v>
      </c>
      <c r="C1801" s="157"/>
      <c r="D1801" s="157"/>
      <c r="E1801" s="158"/>
      <c r="F1801" s="159"/>
      <c r="G1801" t="str">
        <f t="shared" si="63"/>
        <v>DIVISION 12 - FURNITURES</v>
      </c>
    </row>
    <row r="1802" spans="1:7">
      <c r="A1802" t="s">
        <v>3535</v>
      </c>
      <c r="B1802" s="184" t="s">
        <v>740</v>
      </c>
      <c r="C1802" s="157" t="s">
        <v>41</v>
      </c>
      <c r="D1802" s="157">
        <v>8</v>
      </c>
      <c r="E1802" s="158">
        <v>170.173</v>
      </c>
      <c r="F1802" s="159">
        <f>E1802*D1802</f>
        <v>1361.384</v>
      </c>
      <c r="G1802" t="str">
        <f t="shared" si="63"/>
        <v>DIVISION 12 - FURNITURES</v>
      </c>
    </row>
    <row r="1803" spans="1:7">
      <c r="B1803" s="184" t="s">
        <v>737</v>
      </c>
      <c r="C1803" s="157"/>
      <c r="D1803" s="157"/>
      <c r="E1803" s="158"/>
      <c r="F1803" s="159"/>
      <c r="G1803" t="str">
        <f t="shared" si="63"/>
        <v>DIVISION 12 - FURNITURES</v>
      </c>
    </row>
    <row r="1804" spans="1:7">
      <c r="A1804" t="s">
        <v>3536</v>
      </c>
      <c r="B1804" s="184" t="s">
        <v>741</v>
      </c>
      <c r="C1804" s="157" t="s">
        <v>41</v>
      </c>
      <c r="D1804" s="157">
        <v>7</v>
      </c>
      <c r="E1804" s="158">
        <v>427.459</v>
      </c>
      <c r="F1804" s="159">
        <f>E1804*D1804</f>
        <v>2992.2130000000002</v>
      </c>
      <c r="G1804" t="str">
        <f t="shared" si="63"/>
        <v>DIVISION 12 - FURNITURES</v>
      </c>
    </row>
    <row r="1805" spans="1:7">
      <c r="B1805" s="184" t="s">
        <v>735</v>
      </c>
      <c r="C1805" s="157"/>
      <c r="D1805" s="157"/>
      <c r="E1805" s="158"/>
      <c r="F1805" s="159"/>
      <c r="G1805" t="str">
        <f t="shared" si="63"/>
        <v>DIVISION 12 - FURNITURES</v>
      </c>
    </row>
    <row r="1806" spans="1:7">
      <c r="A1806" t="s">
        <v>3537</v>
      </c>
      <c r="B1806" s="184" t="s">
        <v>623</v>
      </c>
      <c r="C1806" s="17" t="s">
        <v>41</v>
      </c>
      <c r="D1806" s="18">
        <v>5</v>
      </c>
      <c r="E1806" s="34">
        <v>165.64500000000001</v>
      </c>
      <c r="F1806" s="71">
        <f>E1806*D1806</f>
        <v>828.22500000000002</v>
      </c>
      <c r="G1806" t="str">
        <f t="shared" si="63"/>
        <v>DIVISION 12 - FURNITURES</v>
      </c>
    </row>
    <row r="1807" spans="1:7">
      <c r="A1807" t="s">
        <v>3538</v>
      </c>
      <c r="B1807" s="184" t="s">
        <v>742</v>
      </c>
      <c r="C1807" s="157" t="s">
        <v>41</v>
      </c>
      <c r="D1807" s="157">
        <v>9</v>
      </c>
      <c r="E1807" s="158">
        <v>427.38900000000001</v>
      </c>
      <c r="F1807" s="159">
        <f>E1807*D1807</f>
        <v>3846.5010000000002</v>
      </c>
      <c r="G1807" t="str">
        <f t="shared" si="63"/>
        <v>DIVISION 12 - FURNITURES</v>
      </c>
    </row>
    <row r="1808" spans="1:7">
      <c r="B1808" s="184" t="s">
        <v>735</v>
      </c>
      <c r="C1808" s="157"/>
      <c r="D1808" s="157"/>
      <c r="E1808" s="158"/>
      <c r="F1808" s="159"/>
      <c r="G1808" t="str">
        <f t="shared" si="63"/>
        <v>DIVISION 12 - FURNITURES</v>
      </c>
    </row>
    <row r="1809" spans="1:7">
      <c r="A1809" t="s">
        <v>3539</v>
      </c>
      <c r="B1809" s="184" t="s">
        <v>743</v>
      </c>
      <c r="C1809" s="157" t="s">
        <v>41</v>
      </c>
      <c r="D1809" s="157">
        <v>14</v>
      </c>
      <c r="E1809" s="158">
        <v>357.226</v>
      </c>
      <c r="F1809" s="159">
        <f>E1809*D1809</f>
        <v>5001.1639999999998</v>
      </c>
      <c r="G1809" t="str">
        <f t="shared" si="63"/>
        <v>DIVISION 12 - FURNITURES</v>
      </c>
    </row>
    <row r="1810" spans="1:7">
      <c r="B1810" s="184" t="s">
        <v>744</v>
      </c>
      <c r="C1810" s="157"/>
      <c r="D1810" s="157"/>
      <c r="E1810" s="158"/>
      <c r="F1810" s="159"/>
      <c r="G1810" t="str">
        <f t="shared" si="63"/>
        <v>DIVISION 12 - FURNITURES</v>
      </c>
    </row>
    <row r="1811" spans="1:7">
      <c r="A1811" t="s">
        <v>3540</v>
      </c>
      <c r="B1811" s="184" t="s">
        <v>626</v>
      </c>
      <c r="C1811" s="17" t="s">
        <v>41</v>
      </c>
      <c r="D1811" s="18">
        <v>12</v>
      </c>
      <c r="E1811" s="34">
        <v>33.423000000000002</v>
      </c>
      <c r="F1811" s="71">
        <f>E1811*D1811</f>
        <v>401.07600000000002</v>
      </c>
      <c r="G1811" t="str">
        <f t="shared" si="63"/>
        <v>DIVISION 12 - FURNITURES</v>
      </c>
    </row>
    <row r="1812" spans="1:7">
      <c r="A1812" t="s">
        <v>3541</v>
      </c>
      <c r="B1812" s="184" t="s">
        <v>627</v>
      </c>
      <c r="C1812" s="17" t="s">
        <v>41</v>
      </c>
      <c r="D1812" s="18">
        <v>2</v>
      </c>
      <c r="E1812" s="34">
        <v>55.215000000000003</v>
      </c>
      <c r="F1812" s="71">
        <f>E1812*D1812</f>
        <v>110.43</v>
      </c>
      <c r="G1812" t="str">
        <f t="shared" si="63"/>
        <v>DIVISION 12 - FURNITURES</v>
      </c>
    </row>
    <row r="1813" spans="1:7">
      <c r="A1813" t="s">
        <v>3542</v>
      </c>
      <c r="B1813" s="184" t="s">
        <v>628</v>
      </c>
      <c r="C1813" s="17" t="s">
        <v>41</v>
      </c>
      <c r="D1813" s="18">
        <v>4</v>
      </c>
      <c r="E1813" s="34">
        <v>153.49799999999999</v>
      </c>
      <c r="F1813" s="71">
        <f>E1813*D1813</f>
        <v>613.99199999999996</v>
      </c>
      <c r="G1813" t="str">
        <f t="shared" si="63"/>
        <v>DIVISION 12 - FURNITURES</v>
      </c>
    </row>
    <row r="1814" spans="1:7">
      <c r="A1814" t="s">
        <v>3543</v>
      </c>
      <c r="B1814" s="184" t="s">
        <v>629</v>
      </c>
      <c r="C1814" s="17" t="s">
        <v>41</v>
      </c>
      <c r="D1814" s="18">
        <v>1</v>
      </c>
      <c r="E1814" s="34">
        <v>168.73699999999999</v>
      </c>
      <c r="F1814" s="71">
        <f>E1814*D1814</f>
        <v>168.73699999999999</v>
      </c>
      <c r="G1814" t="str">
        <f t="shared" si="63"/>
        <v>DIVISION 12 - FURNITURES</v>
      </c>
    </row>
    <row r="1815" spans="1:7">
      <c r="A1815" t="s">
        <v>3544</v>
      </c>
      <c r="B1815" s="184" t="s">
        <v>745</v>
      </c>
      <c r="C1815" s="157" t="s">
        <v>41</v>
      </c>
      <c r="D1815" s="157">
        <v>1</v>
      </c>
      <c r="E1815" s="158">
        <v>591.02300000000002</v>
      </c>
      <c r="F1815" s="159">
        <f>E1815*D1815</f>
        <v>591.02300000000002</v>
      </c>
      <c r="G1815" t="str">
        <f t="shared" si="63"/>
        <v>DIVISION 12 - FURNITURES</v>
      </c>
    </row>
    <row r="1816" spans="1:7">
      <c r="B1816" s="184" t="s">
        <v>746</v>
      </c>
      <c r="C1816" s="157"/>
      <c r="D1816" s="157"/>
      <c r="E1816" s="158"/>
      <c r="F1816" s="159"/>
      <c r="G1816" t="str">
        <f t="shared" si="63"/>
        <v>DIVISION 12 - FURNITURES</v>
      </c>
    </row>
    <row r="1817" spans="1:7">
      <c r="A1817" t="s">
        <v>3545</v>
      </c>
      <c r="B1817" s="184" t="s">
        <v>747</v>
      </c>
      <c r="C1817" s="17" t="s">
        <v>41</v>
      </c>
      <c r="D1817" s="18">
        <v>2</v>
      </c>
      <c r="E1817" s="34">
        <v>489.428</v>
      </c>
      <c r="F1817" s="71">
        <f>E1817*D1817</f>
        <v>978.85599999999999</v>
      </c>
      <c r="G1817" t="str">
        <f t="shared" si="63"/>
        <v>DIVISION 12 - FURNITURES</v>
      </c>
    </row>
    <row r="1818" spans="1:7">
      <c r="A1818" t="s">
        <v>3546</v>
      </c>
      <c r="B1818" s="184" t="s">
        <v>748</v>
      </c>
      <c r="C1818" s="17" t="s">
        <v>41</v>
      </c>
      <c r="D1818" s="18">
        <v>4</v>
      </c>
      <c r="E1818" s="34">
        <v>489.428</v>
      </c>
      <c r="F1818" s="71">
        <f>E1818*D1818</f>
        <v>1957.712</v>
      </c>
      <c r="G1818" t="str">
        <f t="shared" si="63"/>
        <v>DIVISION 12 - FURNITURES</v>
      </c>
    </row>
    <row r="1819" spans="1:7">
      <c r="A1819" t="s">
        <v>3547</v>
      </c>
      <c r="B1819" s="184" t="s">
        <v>749</v>
      </c>
      <c r="C1819" s="157" t="s">
        <v>41</v>
      </c>
      <c r="D1819" s="157">
        <v>4</v>
      </c>
      <c r="E1819" s="158">
        <v>376.56700000000001</v>
      </c>
      <c r="F1819" s="159">
        <f>E1819*D1819</f>
        <v>1506.268</v>
      </c>
      <c r="G1819" t="str">
        <f t="shared" si="63"/>
        <v>DIVISION 12 - FURNITURES</v>
      </c>
    </row>
    <row r="1820" spans="1:7">
      <c r="B1820" s="184" t="s">
        <v>750</v>
      </c>
      <c r="C1820" s="157"/>
      <c r="D1820" s="157"/>
      <c r="E1820" s="158"/>
      <c r="F1820" s="159"/>
      <c r="G1820" t="str">
        <f t="shared" si="63"/>
        <v>DIVISION 12 - FURNITURES</v>
      </c>
    </row>
    <row r="1821" spans="1:7">
      <c r="A1821" t="s">
        <v>3548</v>
      </c>
      <c r="B1821" s="184" t="s">
        <v>751</v>
      </c>
      <c r="C1821" s="157" t="s">
        <v>41</v>
      </c>
      <c r="D1821" s="157">
        <v>4</v>
      </c>
      <c r="E1821" s="158">
        <v>489.428</v>
      </c>
      <c r="F1821" s="159">
        <f>E1821*D1821</f>
        <v>1957.712</v>
      </c>
      <c r="G1821" t="str">
        <f t="shared" si="63"/>
        <v>DIVISION 12 - FURNITURES</v>
      </c>
    </row>
    <row r="1822" spans="1:7">
      <c r="B1822" s="184" t="s">
        <v>752</v>
      </c>
      <c r="C1822" s="157"/>
      <c r="D1822" s="157"/>
      <c r="E1822" s="158"/>
      <c r="F1822" s="159"/>
      <c r="G1822" t="str">
        <f t="shared" si="63"/>
        <v>DIVISION 12 - FURNITURES</v>
      </c>
    </row>
    <row r="1823" spans="1:7">
      <c r="B1823" s="184"/>
      <c r="C1823" s="17"/>
      <c r="D1823" s="18"/>
      <c r="E1823" s="34"/>
      <c r="F1823" s="71"/>
      <c r="G1823" t="str">
        <f t="shared" si="63"/>
        <v>DIVISION 12 - FURNITURES</v>
      </c>
    </row>
    <row r="1824" spans="1:7">
      <c r="B1824" s="184"/>
      <c r="C1824" s="17"/>
      <c r="D1824" s="18"/>
      <c r="E1824" s="34"/>
      <c r="F1824" s="71"/>
      <c r="G1824" t="str">
        <f t="shared" si="63"/>
        <v>DIVISION 12 - FURNITURES</v>
      </c>
    </row>
    <row r="1825" spans="2:7">
      <c r="B1825" s="184"/>
      <c r="C1825" s="17"/>
      <c r="D1825" s="18"/>
      <c r="E1825" s="34"/>
      <c r="F1825" s="71"/>
      <c r="G1825" t="str">
        <f t="shared" si="63"/>
        <v>DIVISION 12 - FURNITURES</v>
      </c>
    </row>
    <row r="1826" spans="2:7">
      <c r="B1826" s="184"/>
      <c r="C1826" s="17"/>
      <c r="D1826" s="18"/>
      <c r="E1826" s="34"/>
      <c r="F1826" s="71"/>
      <c r="G1826" t="str">
        <f t="shared" si="63"/>
        <v>DIVISION 12 - FURNITURES</v>
      </c>
    </row>
    <row r="1827" spans="2:7">
      <c r="B1827" s="184"/>
      <c r="C1827" s="17"/>
      <c r="D1827" s="18"/>
      <c r="E1827" s="34"/>
      <c r="F1827" s="71"/>
      <c r="G1827" t="str">
        <f t="shared" si="63"/>
        <v>DIVISION 12 - FURNITURES</v>
      </c>
    </row>
    <row r="1828" spans="2:7">
      <c r="B1828" s="184"/>
      <c r="C1828" s="17"/>
      <c r="D1828" s="18"/>
      <c r="E1828" s="34"/>
      <c r="F1828" s="71"/>
      <c r="G1828" t="str">
        <f t="shared" si="63"/>
        <v>DIVISION 12 - FURNITURES</v>
      </c>
    </row>
    <row r="1829" spans="2:7">
      <c r="B1829" s="184"/>
      <c r="C1829" s="17"/>
      <c r="D1829" s="18"/>
      <c r="E1829" s="34"/>
      <c r="F1829" s="71"/>
      <c r="G1829" t="str">
        <f t="shared" si="63"/>
        <v>DIVISION 12 - FURNITURES</v>
      </c>
    </row>
    <row r="1830" spans="2:7">
      <c r="B1830" s="184"/>
      <c r="C1830" s="17"/>
      <c r="D1830" s="18"/>
      <c r="E1830" s="34"/>
      <c r="F1830" s="71"/>
      <c r="G1830" t="str">
        <f t="shared" si="63"/>
        <v>DIVISION 12 - FURNITURES</v>
      </c>
    </row>
    <row r="1831" spans="2:7">
      <c r="B1831" s="184"/>
      <c r="C1831" s="17"/>
      <c r="D1831" s="18"/>
      <c r="E1831" s="34"/>
      <c r="F1831" s="71"/>
      <c r="G1831" t="str">
        <f t="shared" ref="G1831:G1894" si="64">G1830</f>
        <v>DIVISION 12 - FURNITURES</v>
      </c>
    </row>
    <row r="1832" spans="2:7">
      <c r="B1832" s="184"/>
      <c r="C1832" s="17"/>
      <c r="D1832" s="18"/>
      <c r="E1832" s="34"/>
      <c r="F1832" s="71"/>
      <c r="G1832" t="str">
        <f t="shared" si="64"/>
        <v>DIVISION 12 - FURNITURES</v>
      </c>
    </row>
    <row r="1833" spans="2:7">
      <c r="B1833" s="184"/>
      <c r="C1833" s="17"/>
      <c r="D1833" s="18"/>
      <c r="E1833" s="34"/>
      <c r="F1833" s="71"/>
      <c r="G1833" t="str">
        <f t="shared" si="64"/>
        <v>DIVISION 12 - FURNITURES</v>
      </c>
    </row>
    <row r="1834" spans="2:7">
      <c r="B1834" s="184"/>
      <c r="C1834" s="17"/>
      <c r="D1834" s="18"/>
      <c r="E1834" s="34"/>
      <c r="F1834" s="71"/>
      <c r="G1834" t="str">
        <f t="shared" si="64"/>
        <v>DIVISION 12 - FURNITURES</v>
      </c>
    </row>
    <row r="1835" spans="2:7">
      <c r="B1835" s="184"/>
      <c r="C1835" s="17"/>
      <c r="D1835" s="18"/>
      <c r="E1835" s="34"/>
      <c r="F1835" s="71"/>
      <c r="G1835" t="str">
        <f t="shared" si="64"/>
        <v>DIVISION 12 - FURNITURES</v>
      </c>
    </row>
    <row r="1836" spans="2:7">
      <c r="B1836" s="184"/>
      <c r="C1836" s="17"/>
      <c r="D1836" s="18"/>
      <c r="E1836" s="34"/>
      <c r="F1836" s="71"/>
      <c r="G1836" t="str">
        <f t="shared" si="64"/>
        <v>DIVISION 12 - FURNITURES</v>
      </c>
    </row>
    <row r="1837" spans="2:7">
      <c r="B1837" s="184"/>
      <c r="C1837" s="17"/>
      <c r="D1837" s="18"/>
      <c r="E1837" s="34"/>
      <c r="F1837" s="46"/>
      <c r="G1837" t="str">
        <f t="shared" si="64"/>
        <v>DIVISION 12 - FURNITURES</v>
      </c>
    </row>
    <row r="1838" spans="2:7">
      <c r="B1838" s="184"/>
      <c r="C1838" s="17"/>
      <c r="D1838" s="18"/>
      <c r="E1838" s="34"/>
      <c r="F1838" s="46"/>
      <c r="G1838" t="str">
        <f t="shared" si="64"/>
        <v>DIVISION 12 - FURNITURES</v>
      </c>
    </row>
    <row r="1839" spans="2:7">
      <c r="B1839" s="184"/>
      <c r="C1839" s="17"/>
      <c r="D1839" s="18"/>
      <c r="E1839" s="34"/>
      <c r="F1839" s="46"/>
      <c r="G1839" t="str">
        <f t="shared" si="64"/>
        <v>DIVISION 12 - FURNITURES</v>
      </c>
    </row>
    <row r="1840" spans="2:7">
      <c r="B1840" s="184"/>
      <c r="C1840" s="17"/>
      <c r="D1840" s="18"/>
      <c r="E1840" s="34"/>
      <c r="F1840" s="46"/>
      <c r="G1840" t="str">
        <f t="shared" si="64"/>
        <v>DIVISION 12 - FURNITURES</v>
      </c>
    </row>
    <row r="1841" spans="1:7">
      <c r="B1841" s="184"/>
      <c r="C1841" s="17"/>
      <c r="D1841" s="18"/>
      <c r="E1841" s="34"/>
      <c r="F1841" s="46"/>
      <c r="G1841" t="str">
        <f t="shared" si="64"/>
        <v>DIVISION 12 - FURNITURES</v>
      </c>
    </row>
    <row r="1842" spans="1:7">
      <c r="B1842" s="184"/>
      <c r="C1842" s="17"/>
      <c r="D1842" s="18"/>
      <c r="E1842" s="34"/>
      <c r="F1842" s="46"/>
      <c r="G1842" t="str">
        <f t="shared" si="64"/>
        <v>DIVISION 12 - FURNITURES</v>
      </c>
    </row>
    <row r="1843" spans="1:7">
      <c r="B1843" s="184"/>
      <c r="C1843" s="17"/>
      <c r="D1843" s="18"/>
      <c r="E1843" s="34"/>
      <c r="F1843" s="46"/>
      <c r="G1843" t="str">
        <f t="shared" si="64"/>
        <v>DIVISION 12 - FURNITURES</v>
      </c>
    </row>
    <row r="1844" spans="1:7">
      <c r="B1844" s="184"/>
      <c r="C1844" s="17"/>
      <c r="D1844" s="18"/>
      <c r="E1844" s="34"/>
      <c r="F1844" s="46"/>
      <c r="G1844" t="str">
        <f t="shared" si="64"/>
        <v>DIVISION 12 - FURNITURES</v>
      </c>
    </row>
    <row r="1845" spans="1:7">
      <c r="B1845" s="188" t="s">
        <v>499</v>
      </c>
      <c r="C1845" s="23"/>
      <c r="D1845" s="24"/>
      <c r="E1845" s="25"/>
      <c r="F1845" s="74">
        <f>SUM(F1788:F1822)</f>
        <v>29136.355000000003</v>
      </c>
      <c r="G1845" t="str">
        <f t="shared" si="64"/>
        <v>DIVISION 12 - FURNITURES</v>
      </c>
    </row>
    <row r="1846" spans="1:7">
      <c r="B1846" s="184"/>
      <c r="C1846" s="17"/>
      <c r="D1846" s="18"/>
      <c r="E1846" s="19"/>
      <c r="F1846" s="20"/>
      <c r="G1846" t="str">
        <f t="shared" si="64"/>
        <v>DIVISION 12 - FURNITURES</v>
      </c>
    </row>
    <row r="1847" spans="1:7" ht="15.75">
      <c r="B1847" s="41" t="s">
        <v>609</v>
      </c>
      <c r="C1847" s="17"/>
      <c r="D1847" s="18"/>
      <c r="E1847" s="19"/>
      <c r="F1847" s="20"/>
      <c r="G1847" t="str">
        <f t="shared" si="64"/>
        <v>DIVISION 12 - FURNITURES</v>
      </c>
    </row>
    <row r="1848" spans="1:7">
      <c r="B1848" s="31" t="s">
        <v>730</v>
      </c>
      <c r="C1848" s="17"/>
      <c r="D1848" s="18"/>
      <c r="E1848" s="19"/>
      <c r="F1848" s="20"/>
      <c r="G1848" t="str">
        <f t="shared" si="64"/>
        <v>DIVISION 12 - FURNITURES</v>
      </c>
    </row>
    <row r="1849" spans="1:7">
      <c r="B1849" s="31" t="s">
        <v>731</v>
      </c>
      <c r="C1849" s="17"/>
      <c r="D1849" s="18"/>
      <c r="E1849" s="19"/>
      <c r="F1849" s="20"/>
      <c r="G1849" t="str">
        <f t="shared" si="64"/>
        <v>DIVISION 12 - FURNITURES</v>
      </c>
    </row>
    <row r="1850" spans="1:7">
      <c r="B1850" s="31" t="s">
        <v>732</v>
      </c>
      <c r="C1850" s="17"/>
      <c r="D1850" s="18"/>
      <c r="E1850" s="19"/>
      <c r="F1850" s="20"/>
      <c r="G1850" t="str">
        <f t="shared" si="64"/>
        <v>DIVISION 12 - FURNITURES</v>
      </c>
    </row>
    <row r="1851" spans="1:7">
      <c r="A1851" t="s">
        <v>3549</v>
      </c>
      <c r="B1851" s="184" t="s">
        <v>648</v>
      </c>
      <c r="C1851" s="17" t="s">
        <v>41</v>
      </c>
      <c r="D1851" s="18">
        <v>1</v>
      </c>
      <c r="E1851" s="34">
        <v>300.37</v>
      </c>
      <c r="F1851" s="71">
        <f t="shared" ref="F1851:F1867" si="65">E1851*D1851</f>
        <v>300.37</v>
      </c>
      <c r="G1851" t="str">
        <f t="shared" si="64"/>
        <v>DIVISION 12 - FURNITURES</v>
      </c>
    </row>
    <row r="1852" spans="1:7">
      <c r="A1852" t="s">
        <v>3550</v>
      </c>
      <c r="B1852" s="184" t="s">
        <v>753</v>
      </c>
      <c r="C1852" s="17" t="s">
        <v>41</v>
      </c>
      <c r="D1852" s="18">
        <v>2</v>
      </c>
      <c r="E1852" s="34">
        <v>242.06399999999999</v>
      </c>
      <c r="F1852" s="71">
        <f t="shared" si="65"/>
        <v>484.12799999999999</v>
      </c>
      <c r="G1852" t="str">
        <f t="shared" si="64"/>
        <v>DIVISION 12 - FURNITURES</v>
      </c>
    </row>
    <row r="1853" spans="1:7">
      <c r="A1853" t="s">
        <v>3551</v>
      </c>
      <c r="B1853" s="184" t="s">
        <v>754</v>
      </c>
      <c r="C1853" s="17" t="s">
        <v>41</v>
      </c>
      <c r="D1853" s="18">
        <v>1</v>
      </c>
      <c r="E1853" s="34">
        <v>477.94200000000001</v>
      </c>
      <c r="F1853" s="71">
        <f t="shared" si="65"/>
        <v>477.94200000000001</v>
      </c>
      <c r="G1853" t="str">
        <f t="shared" si="64"/>
        <v>DIVISION 12 - FURNITURES</v>
      </c>
    </row>
    <row r="1854" spans="1:7">
      <c r="A1854" t="s">
        <v>3552</v>
      </c>
      <c r="B1854" s="184" t="s">
        <v>651</v>
      </c>
      <c r="C1854" s="17" t="s">
        <v>41</v>
      </c>
      <c r="D1854" s="18">
        <v>1</v>
      </c>
      <c r="E1854" s="34">
        <v>2586.7190000000001</v>
      </c>
      <c r="F1854" s="71">
        <f t="shared" si="65"/>
        <v>2586.7190000000001</v>
      </c>
      <c r="G1854" t="str">
        <f t="shared" si="64"/>
        <v>DIVISION 12 - FURNITURES</v>
      </c>
    </row>
    <row r="1855" spans="1:7">
      <c r="A1855" t="s">
        <v>3553</v>
      </c>
      <c r="B1855" s="184" t="s">
        <v>660</v>
      </c>
      <c r="C1855" s="17" t="s">
        <v>41</v>
      </c>
      <c r="D1855" s="18">
        <v>1</v>
      </c>
      <c r="E1855" s="34">
        <v>176.68799999999999</v>
      </c>
      <c r="F1855" s="71">
        <f t="shared" si="65"/>
        <v>176.68799999999999</v>
      </c>
      <c r="G1855" t="str">
        <f t="shared" si="64"/>
        <v>DIVISION 12 - FURNITURES</v>
      </c>
    </row>
    <row r="1856" spans="1:7">
      <c r="A1856" t="s">
        <v>3554</v>
      </c>
      <c r="B1856" s="184" t="s">
        <v>661</v>
      </c>
      <c r="C1856" s="17" t="s">
        <v>41</v>
      </c>
      <c r="D1856" s="18">
        <v>4</v>
      </c>
      <c r="E1856" s="34">
        <v>96.736999999999995</v>
      </c>
      <c r="F1856" s="71">
        <f t="shared" si="65"/>
        <v>386.94799999999998</v>
      </c>
      <c r="G1856" t="str">
        <f t="shared" si="64"/>
        <v>DIVISION 12 - FURNITURES</v>
      </c>
    </row>
    <row r="1857" spans="1:7">
      <c r="A1857" t="s">
        <v>3555</v>
      </c>
      <c r="B1857" s="184" t="s">
        <v>755</v>
      </c>
      <c r="C1857" s="17" t="s">
        <v>41</v>
      </c>
      <c r="D1857" s="18">
        <v>2</v>
      </c>
      <c r="E1857" s="34">
        <v>257.96499999999997</v>
      </c>
      <c r="F1857" s="71">
        <f t="shared" si="65"/>
        <v>515.92999999999995</v>
      </c>
      <c r="G1857" t="str">
        <f t="shared" si="64"/>
        <v>DIVISION 12 - FURNITURES</v>
      </c>
    </row>
    <row r="1858" spans="1:7">
      <c r="A1858" t="s">
        <v>3556</v>
      </c>
      <c r="B1858" s="184" t="s">
        <v>756</v>
      </c>
      <c r="C1858" s="17" t="s">
        <v>41</v>
      </c>
      <c r="D1858" s="18">
        <v>1</v>
      </c>
      <c r="E1858" s="34">
        <v>532.71600000000001</v>
      </c>
      <c r="F1858" s="71">
        <f t="shared" si="65"/>
        <v>532.71600000000001</v>
      </c>
      <c r="G1858" t="str">
        <f t="shared" si="64"/>
        <v>DIVISION 12 - FURNITURES</v>
      </c>
    </row>
    <row r="1859" spans="1:7">
      <c r="A1859" t="s">
        <v>3557</v>
      </c>
      <c r="B1859" s="184" t="s">
        <v>757</v>
      </c>
      <c r="C1859" s="17" t="s">
        <v>41</v>
      </c>
      <c r="D1859" s="18">
        <v>1</v>
      </c>
      <c r="E1859" s="34">
        <v>376.346</v>
      </c>
      <c r="F1859" s="71">
        <f t="shared" si="65"/>
        <v>376.346</v>
      </c>
      <c r="G1859" t="str">
        <f t="shared" si="64"/>
        <v>DIVISION 12 - FURNITURES</v>
      </c>
    </row>
    <row r="1860" spans="1:7">
      <c r="A1860" t="s">
        <v>3558</v>
      </c>
      <c r="B1860" s="184" t="s">
        <v>679</v>
      </c>
      <c r="C1860" s="17" t="s">
        <v>41</v>
      </c>
      <c r="D1860" s="18">
        <v>1</v>
      </c>
      <c r="E1860" s="34">
        <v>526.53099999999995</v>
      </c>
      <c r="F1860" s="71">
        <f t="shared" si="65"/>
        <v>526.53099999999995</v>
      </c>
      <c r="G1860" t="str">
        <f t="shared" si="64"/>
        <v>DIVISION 12 - FURNITURES</v>
      </c>
    </row>
    <row r="1861" spans="1:7">
      <c r="A1861" t="s">
        <v>3559</v>
      </c>
      <c r="B1861" s="184" t="s">
        <v>680</v>
      </c>
      <c r="C1861" s="17" t="s">
        <v>41</v>
      </c>
      <c r="D1861" s="18">
        <v>1</v>
      </c>
      <c r="E1861" s="34">
        <v>580.42200000000003</v>
      </c>
      <c r="F1861" s="71">
        <f t="shared" si="65"/>
        <v>580.42200000000003</v>
      </c>
      <c r="G1861" t="str">
        <f t="shared" si="64"/>
        <v>DIVISION 12 - FURNITURES</v>
      </c>
    </row>
    <row r="1862" spans="1:7">
      <c r="A1862" t="s">
        <v>3560</v>
      </c>
      <c r="B1862" s="184" t="s">
        <v>681</v>
      </c>
      <c r="C1862" s="17" t="s">
        <v>41</v>
      </c>
      <c r="D1862" s="18">
        <v>2</v>
      </c>
      <c r="E1862" s="34">
        <v>354.70299999999997</v>
      </c>
      <c r="F1862" s="71">
        <f t="shared" si="65"/>
        <v>709.40599999999995</v>
      </c>
      <c r="G1862" t="str">
        <f t="shared" si="64"/>
        <v>DIVISION 12 - FURNITURES</v>
      </c>
    </row>
    <row r="1863" spans="1:7">
      <c r="A1863" t="s">
        <v>3561</v>
      </c>
      <c r="B1863" s="184" t="s">
        <v>686</v>
      </c>
      <c r="C1863" s="17" t="s">
        <v>41</v>
      </c>
      <c r="D1863" s="18">
        <v>10</v>
      </c>
      <c r="E1863" s="34">
        <v>170.15100000000001</v>
      </c>
      <c r="F1863" s="71">
        <f t="shared" si="65"/>
        <v>1701.5100000000002</v>
      </c>
      <c r="G1863" t="str">
        <f t="shared" si="64"/>
        <v>DIVISION 12 - FURNITURES</v>
      </c>
    </row>
    <row r="1864" spans="1:7">
      <c r="A1864" t="s">
        <v>3562</v>
      </c>
      <c r="B1864" s="184" t="s">
        <v>702</v>
      </c>
      <c r="C1864" s="17" t="s">
        <v>41</v>
      </c>
      <c r="D1864" s="18">
        <v>2</v>
      </c>
      <c r="E1864" s="34">
        <v>322.45600000000002</v>
      </c>
      <c r="F1864" s="71">
        <f t="shared" si="65"/>
        <v>644.91200000000003</v>
      </c>
      <c r="G1864" t="str">
        <f t="shared" si="64"/>
        <v>DIVISION 12 - FURNITURES</v>
      </c>
    </row>
    <row r="1865" spans="1:7">
      <c r="A1865" t="s">
        <v>3563</v>
      </c>
      <c r="B1865" s="184" t="s">
        <v>703</v>
      </c>
      <c r="C1865" s="17" t="s">
        <v>41</v>
      </c>
      <c r="D1865" s="18">
        <v>1</v>
      </c>
      <c r="E1865" s="34">
        <v>726.19</v>
      </c>
      <c r="F1865" s="71">
        <f t="shared" si="65"/>
        <v>726.19</v>
      </c>
      <c r="G1865" t="str">
        <f t="shared" si="64"/>
        <v>DIVISION 12 - FURNITURES</v>
      </c>
    </row>
    <row r="1866" spans="1:7">
      <c r="A1866" t="s">
        <v>3564</v>
      </c>
      <c r="B1866" s="184" t="s">
        <v>704</v>
      </c>
      <c r="C1866" s="17" t="s">
        <v>41</v>
      </c>
      <c r="D1866" s="18">
        <v>1</v>
      </c>
      <c r="E1866" s="34">
        <v>809.23599999999999</v>
      </c>
      <c r="F1866" s="71">
        <f t="shared" si="65"/>
        <v>809.23599999999999</v>
      </c>
      <c r="G1866" t="str">
        <f t="shared" si="64"/>
        <v>DIVISION 12 - FURNITURES</v>
      </c>
    </row>
    <row r="1867" spans="1:7">
      <c r="A1867" t="s">
        <v>3565</v>
      </c>
      <c r="B1867" s="184" t="s">
        <v>758</v>
      </c>
      <c r="C1867" s="17" t="s">
        <v>41</v>
      </c>
      <c r="D1867" s="18">
        <v>7</v>
      </c>
      <c r="E1867" s="34">
        <v>591.654</v>
      </c>
      <c r="F1867" s="71">
        <f t="shared" si="65"/>
        <v>4141.5779999999995</v>
      </c>
      <c r="G1867" t="str">
        <f t="shared" si="64"/>
        <v>DIVISION 12 - FURNITURES</v>
      </c>
    </row>
    <row r="1868" spans="1:7">
      <c r="B1868" s="184"/>
      <c r="C1868" s="17"/>
      <c r="D1868" s="18"/>
      <c r="E1868" s="34"/>
      <c r="F1868" s="71"/>
      <c r="G1868" t="str">
        <f t="shared" si="64"/>
        <v>DIVISION 12 - FURNITURES</v>
      </c>
    </row>
    <row r="1869" spans="1:7">
      <c r="B1869" s="184"/>
      <c r="C1869" s="17"/>
      <c r="D1869" s="18"/>
      <c r="E1869" s="34"/>
      <c r="F1869" s="71"/>
      <c r="G1869" t="str">
        <f t="shared" si="64"/>
        <v>DIVISION 12 - FURNITURES</v>
      </c>
    </row>
    <row r="1870" spans="1:7">
      <c r="B1870" s="184"/>
      <c r="C1870" s="17"/>
      <c r="D1870" s="18"/>
      <c r="E1870" s="34"/>
      <c r="F1870" s="46"/>
      <c r="G1870" t="str">
        <f t="shared" si="64"/>
        <v>DIVISION 12 - FURNITURES</v>
      </c>
    </row>
    <row r="1871" spans="1:7">
      <c r="B1871" s="184"/>
      <c r="C1871" s="17"/>
      <c r="D1871" s="18"/>
      <c r="E1871" s="34"/>
      <c r="F1871" s="46"/>
      <c r="G1871" t="str">
        <f t="shared" si="64"/>
        <v>DIVISION 12 - FURNITURES</v>
      </c>
    </row>
    <row r="1872" spans="1:7">
      <c r="B1872" s="184"/>
      <c r="C1872" s="17"/>
      <c r="D1872" s="18"/>
      <c r="E1872" s="34"/>
      <c r="F1872" s="46"/>
      <c r="G1872" t="str">
        <f t="shared" si="64"/>
        <v>DIVISION 12 - FURNITURES</v>
      </c>
    </row>
    <row r="1873" spans="2:7">
      <c r="B1873" s="184"/>
      <c r="C1873" s="17"/>
      <c r="D1873" s="18"/>
      <c r="E1873" s="34"/>
      <c r="F1873" s="46"/>
      <c r="G1873" t="str">
        <f t="shared" si="64"/>
        <v>DIVISION 12 - FURNITURES</v>
      </c>
    </row>
    <row r="1874" spans="2:7">
      <c r="B1874" s="184"/>
      <c r="C1874" s="17"/>
      <c r="D1874" s="18"/>
      <c r="E1874" s="34"/>
      <c r="F1874" s="46"/>
      <c r="G1874" t="str">
        <f t="shared" si="64"/>
        <v>DIVISION 12 - FURNITURES</v>
      </c>
    </row>
    <row r="1875" spans="2:7">
      <c r="B1875" s="184"/>
      <c r="C1875" s="17"/>
      <c r="D1875" s="18"/>
      <c r="E1875" s="34"/>
      <c r="F1875" s="46"/>
      <c r="G1875" t="str">
        <f t="shared" si="64"/>
        <v>DIVISION 12 - FURNITURES</v>
      </c>
    </row>
    <row r="1876" spans="2:7">
      <c r="B1876" s="184"/>
      <c r="C1876" s="17"/>
      <c r="D1876" s="18"/>
      <c r="E1876" s="34"/>
      <c r="F1876" s="46"/>
      <c r="G1876" t="str">
        <f t="shared" si="64"/>
        <v>DIVISION 12 - FURNITURES</v>
      </c>
    </row>
    <row r="1877" spans="2:7">
      <c r="B1877" s="184"/>
      <c r="C1877" s="17"/>
      <c r="D1877" s="18"/>
      <c r="E1877" s="34"/>
      <c r="F1877" s="46"/>
      <c r="G1877" t="str">
        <f t="shared" si="64"/>
        <v>DIVISION 12 - FURNITURES</v>
      </c>
    </row>
    <row r="1878" spans="2:7">
      <c r="B1878" s="184"/>
      <c r="C1878" s="17"/>
      <c r="D1878" s="18"/>
      <c r="E1878" s="34"/>
      <c r="F1878" s="46"/>
      <c r="G1878" t="str">
        <f t="shared" si="64"/>
        <v>DIVISION 12 - FURNITURES</v>
      </c>
    </row>
    <row r="1879" spans="2:7">
      <c r="B1879" s="184"/>
      <c r="C1879" s="17"/>
      <c r="D1879" s="18"/>
      <c r="E1879" s="34"/>
      <c r="F1879" s="46"/>
      <c r="G1879" t="str">
        <f t="shared" si="64"/>
        <v>DIVISION 12 - FURNITURES</v>
      </c>
    </row>
    <row r="1880" spans="2:7">
      <c r="B1880" s="184"/>
      <c r="C1880" s="17"/>
      <c r="D1880" s="18"/>
      <c r="E1880" s="34"/>
      <c r="F1880" s="46"/>
      <c r="G1880" t="str">
        <f t="shared" si="64"/>
        <v>DIVISION 12 - FURNITURES</v>
      </c>
    </row>
    <row r="1881" spans="2:7">
      <c r="B1881" s="184"/>
      <c r="C1881" s="17"/>
      <c r="D1881" s="18"/>
      <c r="E1881" s="34"/>
      <c r="F1881" s="46"/>
      <c r="G1881" t="str">
        <f t="shared" si="64"/>
        <v>DIVISION 12 - FURNITURES</v>
      </c>
    </row>
    <row r="1882" spans="2:7">
      <c r="B1882" s="184"/>
      <c r="C1882" s="17"/>
      <c r="D1882" s="18"/>
      <c r="E1882" s="34"/>
      <c r="F1882" s="46"/>
      <c r="G1882" t="str">
        <f t="shared" si="64"/>
        <v>DIVISION 12 - FURNITURES</v>
      </c>
    </row>
    <row r="1883" spans="2:7">
      <c r="B1883" s="184"/>
      <c r="C1883" s="17"/>
      <c r="D1883" s="18"/>
      <c r="E1883" s="34"/>
      <c r="F1883" s="46"/>
      <c r="G1883" t="str">
        <f t="shared" si="64"/>
        <v>DIVISION 12 - FURNITURES</v>
      </c>
    </row>
    <row r="1884" spans="2:7">
      <c r="B1884" s="184"/>
      <c r="C1884" s="17"/>
      <c r="D1884" s="18"/>
      <c r="E1884" s="34"/>
      <c r="F1884" s="46"/>
      <c r="G1884" t="str">
        <f t="shared" si="64"/>
        <v>DIVISION 12 - FURNITURES</v>
      </c>
    </row>
    <row r="1885" spans="2:7">
      <c r="B1885" s="184"/>
      <c r="C1885" s="17"/>
      <c r="D1885" s="18"/>
      <c r="E1885" s="34"/>
      <c r="F1885" s="46"/>
      <c r="G1885" t="str">
        <f t="shared" si="64"/>
        <v>DIVISION 12 - FURNITURES</v>
      </c>
    </row>
    <row r="1886" spans="2:7">
      <c r="B1886" s="184"/>
      <c r="C1886" s="17"/>
      <c r="D1886" s="18"/>
      <c r="E1886" s="34"/>
      <c r="F1886" s="46"/>
      <c r="G1886" t="str">
        <f t="shared" si="64"/>
        <v>DIVISION 12 - FURNITURES</v>
      </c>
    </row>
    <row r="1887" spans="2:7">
      <c r="B1887" s="184"/>
      <c r="C1887" s="17"/>
      <c r="D1887" s="18"/>
      <c r="E1887" s="34"/>
      <c r="F1887" s="46"/>
      <c r="G1887" t="str">
        <f t="shared" si="64"/>
        <v>DIVISION 12 - FURNITURES</v>
      </c>
    </row>
    <row r="1888" spans="2:7">
      <c r="B1888" s="184"/>
      <c r="C1888" s="17"/>
      <c r="D1888" s="18"/>
      <c r="E1888" s="34"/>
      <c r="F1888" s="46"/>
      <c r="G1888" t="str">
        <f t="shared" si="64"/>
        <v>DIVISION 12 - FURNITURES</v>
      </c>
    </row>
    <row r="1889" spans="2:7">
      <c r="B1889" s="184"/>
      <c r="C1889" s="17"/>
      <c r="D1889" s="18"/>
      <c r="E1889" s="34"/>
      <c r="F1889" s="46"/>
      <c r="G1889" t="str">
        <f t="shared" si="64"/>
        <v>DIVISION 12 - FURNITURES</v>
      </c>
    </row>
    <row r="1890" spans="2:7">
      <c r="B1890" s="184"/>
      <c r="C1890" s="17"/>
      <c r="D1890" s="18"/>
      <c r="E1890" s="34"/>
      <c r="F1890" s="46"/>
      <c r="G1890" t="str">
        <f t="shared" si="64"/>
        <v>DIVISION 12 - FURNITURES</v>
      </c>
    </row>
    <row r="1891" spans="2:7">
      <c r="B1891" s="184"/>
      <c r="C1891" s="17"/>
      <c r="D1891" s="18"/>
      <c r="E1891" s="34"/>
      <c r="F1891" s="46"/>
      <c r="G1891" t="str">
        <f t="shared" si="64"/>
        <v>DIVISION 12 - FURNITURES</v>
      </c>
    </row>
    <row r="1892" spans="2:7">
      <c r="B1892" s="184"/>
      <c r="C1892" s="17"/>
      <c r="D1892" s="18"/>
      <c r="E1892" s="34"/>
      <c r="F1892" s="46"/>
      <c r="G1892" t="str">
        <f t="shared" si="64"/>
        <v>DIVISION 12 - FURNITURES</v>
      </c>
    </row>
    <row r="1893" spans="2:7">
      <c r="B1893" s="184"/>
      <c r="C1893" s="17"/>
      <c r="D1893" s="18"/>
      <c r="E1893" s="34"/>
      <c r="F1893" s="46"/>
      <c r="G1893" t="str">
        <f t="shared" si="64"/>
        <v>DIVISION 12 - FURNITURES</v>
      </c>
    </row>
    <row r="1894" spans="2:7">
      <c r="B1894" s="184"/>
      <c r="C1894" s="17"/>
      <c r="D1894" s="18"/>
      <c r="E1894" s="34"/>
      <c r="F1894" s="46"/>
      <c r="G1894" t="str">
        <f t="shared" si="64"/>
        <v>DIVISION 12 - FURNITURES</v>
      </c>
    </row>
    <row r="1895" spans="2:7">
      <c r="B1895" s="184"/>
      <c r="C1895" s="17"/>
      <c r="D1895" s="18"/>
      <c r="E1895" s="34"/>
      <c r="F1895" s="46"/>
      <c r="G1895" t="str">
        <f t="shared" ref="G1895:G1958" si="66">G1894</f>
        <v>DIVISION 12 - FURNITURES</v>
      </c>
    </row>
    <row r="1896" spans="2:7">
      <c r="B1896" s="184"/>
      <c r="C1896" s="17"/>
      <c r="D1896" s="18"/>
      <c r="E1896" s="34"/>
      <c r="F1896" s="46"/>
      <c r="G1896" t="str">
        <f t="shared" si="66"/>
        <v>DIVISION 12 - FURNITURES</v>
      </c>
    </row>
    <row r="1897" spans="2:7">
      <c r="B1897" s="184"/>
      <c r="C1897" s="17"/>
      <c r="D1897" s="18"/>
      <c r="E1897" s="34"/>
      <c r="F1897" s="46"/>
      <c r="G1897" t="str">
        <f t="shared" si="66"/>
        <v>DIVISION 12 - FURNITURES</v>
      </c>
    </row>
    <row r="1898" spans="2:7">
      <c r="B1898" s="184"/>
      <c r="C1898" s="17"/>
      <c r="D1898" s="18"/>
      <c r="E1898" s="34"/>
      <c r="F1898" s="46"/>
      <c r="G1898" t="str">
        <f t="shared" si="66"/>
        <v>DIVISION 12 - FURNITURES</v>
      </c>
    </row>
    <row r="1899" spans="2:7">
      <c r="B1899" s="184"/>
      <c r="C1899" s="17"/>
      <c r="D1899" s="18"/>
      <c r="E1899" s="34"/>
      <c r="F1899" s="46"/>
      <c r="G1899" t="str">
        <f t="shared" si="66"/>
        <v>DIVISION 12 - FURNITURES</v>
      </c>
    </row>
    <row r="1900" spans="2:7">
      <c r="B1900" s="184"/>
      <c r="C1900" s="17"/>
      <c r="D1900" s="18"/>
      <c r="E1900" s="34"/>
      <c r="F1900" s="46"/>
      <c r="G1900" t="str">
        <f t="shared" si="66"/>
        <v>DIVISION 12 - FURNITURES</v>
      </c>
    </row>
    <row r="1901" spans="2:7">
      <c r="B1901" s="184"/>
      <c r="C1901" s="17"/>
      <c r="D1901" s="18"/>
      <c r="E1901" s="34"/>
      <c r="F1901" s="46"/>
      <c r="G1901" t="str">
        <f t="shared" si="66"/>
        <v>DIVISION 12 - FURNITURES</v>
      </c>
    </row>
    <row r="1902" spans="2:7">
      <c r="B1902" s="184"/>
      <c r="C1902" s="17"/>
      <c r="D1902" s="18"/>
      <c r="E1902" s="34"/>
      <c r="F1902" s="46"/>
      <c r="G1902" t="str">
        <f t="shared" si="66"/>
        <v>DIVISION 12 - FURNITURES</v>
      </c>
    </row>
    <row r="1903" spans="2:7">
      <c r="B1903" s="184"/>
      <c r="C1903" s="17"/>
      <c r="D1903" s="18"/>
      <c r="E1903" s="34"/>
      <c r="F1903" s="46"/>
      <c r="G1903" t="str">
        <f t="shared" si="66"/>
        <v>DIVISION 12 - FURNITURES</v>
      </c>
    </row>
    <row r="1904" spans="2:7">
      <c r="B1904" s="184"/>
      <c r="C1904" s="17"/>
      <c r="D1904" s="18"/>
      <c r="E1904" s="34"/>
      <c r="F1904" s="46"/>
      <c r="G1904" t="str">
        <f t="shared" si="66"/>
        <v>DIVISION 12 - FURNITURES</v>
      </c>
    </row>
    <row r="1905" spans="2:7">
      <c r="B1905" s="188" t="s">
        <v>499</v>
      </c>
      <c r="C1905" s="82"/>
      <c r="D1905" s="83"/>
      <c r="E1905" s="25"/>
      <c r="F1905" s="74">
        <f>SUM(F1848:F1867)</f>
        <v>15677.572</v>
      </c>
      <c r="G1905" t="str">
        <f t="shared" si="66"/>
        <v>DIVISION 12 - FURNITURES</v>
      </c>
    </row>
    <row r="1906" spans="2:7" ht="15.75">
      <c r="B1906" s="41" t="s">
        <v>609</v>
      </c>
      <c r="C1906" s="17"/>
      <c r="D1906" s="18"/>
      <c r="E1906" s="19"/>
      <c r="F1906" s="20"/>
      <c r="G1906" t="str">
        <f t="shared" si="66"/>
        <v>DIVISION 12 - FURNITURES</v>
      </c>
    </row>
    <row r="1907" spans="2:7" ht="15.75">
      <c r="B1907" s="41" t="s">
        <v>132</v>
      </c>
      <c r="C1907" s="17"/>
      <c r="D1907" s="18"/>
      <c r="E1907" s="19"/>
      <c r="F1907" s="20"/>
      <c r="G1907" t="str">
        <f t="shared" si="66"/>
        <v>DIVISION 12 - FURNITURES</v>
      </c>
    </row>
    <row r="1908" spans="2:7">
      <c r="B1908" s="22"/>
      <c r="C1908" s="17"/>
      <c r="D1908" s="18"/>
      <c r="E1908" s="19"/>
      <c r="F1908" s="20"/>
      <c r="G1908" t="str">
        <f t="shared" si="66"/>
        <v>DIVISION 12 - FURNITURES</v>
      </c>
    </row>
    <row r="1909" spans="2:7">
      <c r="B1909" s="22" t="s">
        <v>759</v>
      </c>
      <c r="C1909" s="17"/>
      <c r="D1909" s="18"/>
      <c r="E1909" s="19"/>
      <c r="F1909" s="20">
        <f>F1680</f>
        <v>605168.09799999977</v>
      </c>
      <c r="G1909" t="str">
        <f t="shared" si="66"/>
        <v>DIVISION 12 - FURNITURES</v>
      </c>
    </row>
    <row r="1910" spans="2:7">
      <c r="B1910" s="22" t="s">
        <v>760</v>
      </c>
      <c r="C1910" s="17"/>
      <c r="D1910" s="18"/>
      <c r="E1910" s="19"/>
      <c r="F1910" s="20">
        <f>F1729</f>
        <v>306339.2809999999</v>
      </c>
      <c r="G1910" t="str">
        <f t="shared" si="66"/>
        <v>DIVISION 12 - FURNITURES</v>
      </c>
    </row>
    <row r="1911" spans="2:7">
      <c r="B1911" s="22" t="s">
        <v>761</v>
      </c>
      <c r="C1911" s="17"/>
      <c r="D1911" s="18"/>
      <c r="E1911" s="19"/>
      <c r="F1911" s="20">
        <f>F1785</f>
        <v>374056.022</v>
      </c>
      <c r="G1911" t="str">
        <f t="shared" si="66"/>
        <v>DIVISION 12 - FURNITURES</v>
      </c>
    </row>
    <row r="1912" spans="2:7">
      <c r="B1912" s="22" t="s">
        <v>762</v>
      </c>
      <c r="C1912" s="17"/>
      <c r="D1912" s="18"/>
      <c r="E1912" s="19"/>
      <c r="F1912" s="20">
        <f>F1845</f>
        <v>29136.355000000003</v>
      </c>
      <c r="G1912" t="str">
        <f t="shared" si="66"/>
        <v>DIVISION 12 - FURNITURES</v>
      </c>
    </row>
    <row r="1913" spans="2:7">
      <c r="B1913" s="22" t="s">
        <v>763</v>
      </c>
      <c r="C1913" s="17"/>
      <c r="D1913" s="18"/>
      <c r="E1913" s="19"/>
      <c r="F1913" s="20">
        <f>F1905</f>
        <v>15677.572</v>
      </c>
      <c r="G1913" t="str">
        <f t="shared" si="66"/>
        <v>DIVISION 12 - FURNITURES</v>
      </c>
    </row>
    <row r="1914" spans="2:7">
      <c r="B1914" s="218" t="s">
        <v>769</v>
      </c>
      <c r="C1914" s="84"/>
      <c r="D1914" s="84"/>
      <c r="E1914" s="85"/>
      <c r="F1914" s="86"/>
      <c r="G1914" t="str">
        <f t="shared" si="66"/>
        <v>DIVISION 12 - FURNITURES</v>
      </c>
    </row>
    <row r="1915" spans="2:7">
      <c r="B1915" s="166"/>
      <c r="C1915" s="84"/>
      <c r="D1915" s="84"/>
      <c r="E1915" s="85"/>
      <c r="F1915" s="86"/>
      <c r="G1915" t="str">
        <f t="shared" si="66"/>
        <v>DIVISION 12 - FURNITURES</v>
      </c>
    </row>
    <row r="1916" spans="2:7">
      <c r="B1916" s="166" t="s">
        <v>770</v>
      </c>
      <c r="C1916" s="84"/>
      <c r="D1916" s="84"/>
      <c r="E1916" s="85"/>
      <c r="F1916" s="86"/>
      <c r="G1916" t="str">
        <f t="shared" si="66"/>
        <v>DIVISION 12 - FURNITURES</v>
      </c>
    </row>
    <row r="1917" spans="2:7">
      <c r="B1917" s="166" t="s">
        <v>771</v>
      </c>
      <c r="C1917" s="84"/>
      <c r="D1917" s="84"/>
      <c r="E1917" s="85"/>
      <c r="F1917" s="86"/>
      <c r="G1917" t="str">
        <f t="shared" si="66"/>
        <v>DIVISION 12 - FURNITURES</v>
      </c>
    </row>
    <row r="1918" spans="2:7">
      <c r="B1918" s="166" t="s">
        <v>772</v>
      </c>
      <c r="C1918" s="84"/>
      <c r="D1918" s="84"/>
      <c r="E1918" s="85"/>
      <c r="F1918" s="86"/>
      <c r="G1918" t="str">
        <f t="shared" si="66"/>
        <v>DIVISION 12 - FURNITURES</v>
      </c>
    </row>
    <row r="1919" spans="2:7">
      <c r="B1919" s="166" t="s">
        <v>773</v>
      </c>
      <c r="C1919" s="84"/>
      <c r="D1919" s="84"/>
      <c r="E1919" s="85"/>
      <c r="F1919" s="86"/>
      <c r="G1919" t="str">
        <f t="shared" si="66"/>
        <v>DIVISION 12 - FURNITURES</v>
      </c>
    </row>
    <row r="1920" spans="2:7">
      <c r="B1920" s="166" t="s">
        <v>774</v>
      </c>
      <c r="C1920" s="84"/>
      <c r="D1920" s="84"/>
      <c r="E1920" s="85"/>
      <c r="F1920" s="86"/>
      <c r="G1920" t="str">
        <f t="shared" si="66"/>
        <v>DIVISION 12 - FURNITURES</v>
      </c>
    </row>
    <row r="1921" spans="1:7">
      <c r="B1921" s="166"/>
      <c r="C1921" s="84"/>
      <c r="D1921" s="84"/>
      <c r="E1921" s="85"/>
      <c r="F1921" s="86"/>
      <c r="G1921" t="str">
        <f t="shared" si="66"/>
        <v>DIVISION 12 - FURNITURES</v>
      </c>
    </row>
    <row r="1922" spans="1:7">
      <c r="B1922" s="218" t="s">
        <v>775</v>
      </c>
      <c r="C1922" s="84"/>
      <c r="D1922" s="84"/>
      <c r="E1922" s="85"/>
      <c r="F1922" s="86"/>
      <c r="G1922" t="str">
        <f t="shared" si="66"/>
        <v>DIVISION 12 - FURNITURES</v>
      </c>
    </row>
    <row r="1923" spans="1:7">
      <c r="B1923" s="218" t="s">
        <v>776</v>
      </c>
      <c r="C1923" s="84"/>
      <c r="D1923" s="84"/>
      <c r="E1923" s="85"/>
      <c r="F1923" s="86"/>
      <c r="G1923" t="str">
        <f t="shared" si="66"/>
        <v>DIVISION 12 - FURNITURES</v>
      </c>
    </row>
    <row r="1924" spans="1:7">
      <c r="B1924" s="166"/>
      <c r="C1924" s="84"/>
      <c r="D1924" s="84"/>
      <c r="E1924" s="85"/>
      <c r="F1924" s="86"/>
      <c r="G1924" t="str">
        <f t="shared" si="66"/>
        <v>DIVISION 12 - FURNITURES</v>
      </c>
    </row>
    <row r="1925" spans="1:7">
      <c r="B1925" s="166" t="s">
        <v>777</v>
      </c>
      <c r="C1925" s="84"/>
      <c r="D1925" s="84"/>
      <c r="E1925" s="85"/>
      <c r="F1925" s="86"/>
      <c r="G1925" t="str">
        <f t="shared" si="66"/>
        <v>DIVISION 12 - FURNITURES</v>
      </c>
    </row>
    <row r="1926" spans="1:7">
      <c r="B1926" s="166" t="s">
        <v>778</v>
      </c>
      <c r="C1926" s="84"/>
      <c r="D1926" s="84"/>
      <c r="E1926" s="85"/>
      <c r="F1926" s="86"/>
      <c r="G1926" t="str">
        <f t="shared" si="66"/>
        <v>DIVISION 12 - FURNITURES</v>
      </c>
    </row>
    <row r="1927" spans="1:7">
      <c r="B1927" s="166" t="s">
        <v>779</v>
      </c>
      <c r="C1927" s="84"/>
      <c r="D1927" s="84"/>
      <c r="E1927" s="85"/>
      <c r="F1927" s="86"/>
      <c r="G1927" t="str">
        <f t="shared" si="66"/>
        <v>DIVISION 12 - FURNITURES</v>
      </c>
    </row>
    <row r="1928" spans="1:7">
      <c r="B1928" s="166" t="s">
        <v>780</v>
      </c>
      <c r="C1928" s="84"/>
      <c r="D1928" s="84"/>
      <c r="E1928" s="85"/>
      <c r="F1928" s="86"/>
      <c r="G1928" t="str">
        <f t="shared" si="66"/>
        <v>DIVISION 12 - FURNITURES</v>
      </c>
    </row>
    <row r="1929" spans="1:7">
      <c r="A1929" t="s">
        <v>3566</v>
      </c>
      <c r="B1929" s="166" t="s">
        <v>781</v>
      </c>
      <c r="C1929" s="84" t="s">
        <v>782</v>
      </c>
      <c r="D1929" s="84">
        <v>4</v>
      </c>
      <c r="E1929" s="85">
        <v>1427.5</v>
      </c>
      <c r="F1929" s="86">
        <f>+E1929*D1929</f>
        <v>5710</v>
      </c>
      <c r="G1929" t="str">
        <f t="shared" si="66"/>
        <v>DIVISION 12 - FURNITURES</v>
      </c>
    </row>
    <row r="1930" spans="1:7">
      <c r="B1930" s="166"/>
      <c r="C1930" s="84"/>
      <c r="D1930" s="84"/>
      <c r="E1930" s="85"/>
      <c r="F1930" s="86"/>
      <c r="G1930" t="str">
        <f t="shared" si="66"/>
        <v>DIVISION 12 - FURNITURES</v>
      </c>
    </row>
    <row r="1931" spans="1:7">
      <c r="B1931" s="166" t="s">
        <v>783</v>
      </c>
      <c r="C1931" s="84"/>
      <c r="D1931" s="84"/>
      <c r="E1931" s="85"/>
      <c r="F1931" s="86"/>
      <c r="G1931" t="str">
        <f t="shared" si="66"/>
        <v>DIVISION 12 - FURNITURES</v>
      </c>
    </row>
    <row r="1932" spans="1:7">
      <c r="B1932" s="166" t="s">
        <v>784</v>
      </c>
      <c r="C1932" s="84"/>
      <c r="D1932" s="84"/>
      <c r="E1932" s="85"/>
      <c r="F1932" s="86"/>
      <c r="G1932" t="str">
        <f t="shared" si="66"/>
        <v>DIVISION 12 - FURNITURES</v>
      </c>
    </row>
    <row r="1933" spans="1:7">
      <c r="B1933" s="166" t="s">
        <v>785</v>
      </c>
      <c r="C1933" s="84"/>
      <c r="D1933" s="84"/>
      <c r="E1933" s="85"/>
      <c r="F1933" s="86"/>
      <c r="G1933" t="str">
        <f t="shared" si="66"/>
        <v>DIVISION 12 - FURNITURES</v>
      </c>
    </row>
    <row r="1934" spans="1:7">
      <c r="B1934" s="166" t="s">
        <v>786</v>
      </c>
      <c r="C1934" s="84"/>
      <c r="D1934" s="84"/>
      <c r="E1934" s="85"/>
      <c r="F1934" s="86"/>
      <c r="G1934" t="str">
        <f t="shared" si="66"/>
        <v>DIVISION 12 - FURNITURES</v>
      </c>
    </row>
    <row r="1935" spans="1:7">
      <c r="A1935" t="s">
        <v>3567</v>
      </c>
      <c r="B1935" s="166" t="s">
        <v>787</v>
      </c>
      <c r="C1935" s="84" t="s">
        <v>157</v>
      </c>
      <c r="D1935" s="84">
        <v>5</v>
      </c>
      <c r="E1935" s="85">
        <v>642.38</v>
      </c>
      <c r="F1935" s="86">
        <f>+E1935*D1935</f>
        <v>3211.9</v>
      </c>
      <c r="G1935" t="str">
        <f t="shared" si="66"/>
        <v>DIVISION 12 - FURNITURES</v>
      </c>
    </row>
    <row r="1936" spans="1:7">
      <c r="B1936" s="166"/>
      <c r="C1936" s="84"/>
      <c r="D1936" s="84"/>
      <c r="E1936" s="85"/>
      <c r="F1936" s="86"/>
      <c r="G1936" t="str">
        <f t="shared" si="66"/>
        <v>DIVISION 12 - FURNITURES</v>
      </c>
    </row>
    <row r="1937" spans="1:7">
      <c r="B1937" s="166" t="s">
        <v>788</v>
      </c>
      <c r="C1937" s="84"/>
      <c r="D1937" s="84"/>
      <c r="E1937" s="85"/>
      <c r="F1937" s="86"/>
      <c r="G1937" t="str">
        <f t="shared" si="66"/>
        <v>DIVISION 12 - FURNITURES</v>
      </c>
    </row>
    <row r="1938" spans="1:7">
      <c r="A1938" t="s">
        <v>3568</v>
      </c>
      <c r="B1938" s="166" t="s">
        <v>789</v>
      </c>
      <c r="C1938" s="84" t="s">
        <v>782</v>
      </c>
      <c r="D1938" s="84" t="s">
        <v>214</v>
      </c>
      <c r="E1938" s="85">
        <v>773.23</v>
      </c>
      <c r="F1938" s="86">
        <f>E1938</f>
        <v>773.23</v>
      </c>
      <c r="G1938" t="str">
        <f t="shared" si="66"/>
        <v>DIVISION 12 - FURNITURES</v>
      </c>
    </row>
    <row r="1939" spans="1:7">
      <c r="B1939" s="166"/>
      <c r="C1939" s="84"/>
      <c r="D1939" s="84"/>
      <c r="E1939" s="85"/>
      <c r="F1939" s="86"/>
      <c r="G1939" t="str">
        <f t="shared" si="66"/>
        <v>DIVISION 12 - FURNITURES</v>
      </c>
    </row>
    <row r="1940" spans="1:7">
      <c r="B1940" s="218" t="s">
        <v>790</v>
      </c>
      <c r="C1940" s="84"/>
      <c r="D1940" s="84"/>
      <c r="E1940" s="85"/>
      <c r="F1940" s="86"/>
      <c r="G1940" t="str">
        <f t="shared" si="66"/>
        <v>DIVISION 12 - FURNITURES</v>
      </c>
    </row>
    <row r="1941" spans="1:7">
      <c r="B1941" s="218" t="s">
        <v>776</v>
      </c>
      <c r="C1941" s="84"/>
      <c r="D1941" s="84"/>
      <c r="E1941" s="85"/>
      <c r="F1941" s="86"/>
      <c r="G1941" t="str">
        <f t="shared" si="66"/>
        <v>DIVISION 12 - FURNITURES</v>
      </c>
    </row>
    <row r="1942" spans="1:7">
      <c r="B1942" s="166"/>
      <c r="C1942" s="84"/>
      <c r="D1942" s="84"/>
      <c r="E1942" s="85"/>
      <c r="F1942" s="86"/>
      <c r="G1942" t="str">
        <f t="shared" si="66"/>
        <v>DIVISION 12 - FURNITURES</v>
      </c>
    </row>
    <row r="1943" spans="1:7">
      <c r="B1943" s="166" t="s">
        <v>791</v>
      </c>
      <c r="C1943" s="84"/>
      <c r="D1943" s="84"/>
      <c r="E1943" s="85"/>
      <c r="F1943" s="86"/>
      <c r="G1943" t="str">
        <f t="shared" si="66"/>
        <v>DIVISION 12 - FURNITURES</v>
      </c>
    </row>
    <row r="1944" spans="1:7">
      <c r="B1944" s="166" t="s">
        <v>792</v>
      </c>
      <c r="C1944" s="84"/>
      <c r="D1944" s="84"/>
      <c r="E1944" s="85"/>
      <c r="F1944" s="86"/>
      <c r="G1944" t="str">
        <f t="shared" si="66"/>
        <v>DIVISION 12 - FURNITURES</v>
      </c>
    </row>
    <row r="1945" spans="1:7">
      <c r="B1945" s="166" t="s">
        <v>793</v>
      </c>
      <c r="C1945" s="84"/>
      <c r="D1945" s="84"/>
      <c r="E1945" s="85"/>
      <c r="F1945" s="86"/>
      <c r="G1945" t="str">
        <f t="shared" si="66"/>
        <v>DIVISION 12 - FURNITURES</v>
      </c>
    </row>
    <row r="1946" spans="1:7">
      <c r="B1946" s="166" t="s">
        <v>794</v>
      </c>
      <c r="C1946" s="84"/>
      <c r="D1946" s="84"/>
      <c r="E1946" s="85"/>
      <c r="F1946" s="86"/>
      <c r="G1946" t="str">
        <f t="shared" si="66"/>
        <v>DIVISION 12 - FURNITURES</v>
      </c>
    </row>
    <row r="1947" spans="1:7">
      <c r="B1947" s="166" t="s">
        <v>795</v>
      </c>
      <c r="C1947" s="84"/>
      <c r="D1947" s="84"/>
      <c r="E1947" s="85"/>
      <c r="F1947" s="86"/>
      <c r="G1947" t="str">
        <f t="shared" si="66"/>
        <v>DIVISION 12 - FURNITURES</v>
      </c>
    </row>
    <row r="1948" spans="1:7">
      <c r="B1948" s="166" t="s">
        <v>796</v>
      </c>
      <c r="C1948" s="84"/>
      <c r="D1948" s="84"/>
      <c r="E1948" s="85"/>
      <c r="F1948" s="86"/>
      <c r="G1948" t="str">
        <f t="shared" si="66"/>
        <v>DIVISION 12 - FURNITURES</v>
      </c>
    </row>
    <row r="1949" spans="1:7">
      <c r="B1949" s="166"/>
      <c r="C1949" s="84"/>
      <c r="D1949" s="84"/>
      <c r="E1949" s="85"/>
      <c r="F1949" s="86"/>
      <c r="G1949" t="str">
        <f t="shared" si="66"/>
        <v>DIVISION 12 - FURNITURES</v>
      </c>
    </row>
    <row r="1950" spans="1:7">
      <c r="B1950" s="166" t="s">
        <v>797</v>
      </c>
      <c r="C1950" s="84"/>
      <c r="D1950" s="84"/>
      <c r="E1950" s="85"/>
      <c r="F1950" s="86"/>
      <c r="G1950" t="str">
        <f t="shared" si="66"/>
        <v>DIVISION 12 - FURNITURES</v>
      </c>
    </row>
    <row r="1951" spans="1:7">
      <c r="B1951" s="166" t="s">
        <v>798</v>
      </c>
      <c r="C1951" s="84"/>
      <c r="D1951" s="84"/>
      <c r="E1951" s="85"/>
      <c r="F1951" s="86"/>
      <c r="G1951" t="str">
        <f t="shared" si="66"/>
        <v>DIVISION 12 - FURNITURES</v>
      </c>
    </row>
    <row r="1952" spans="1:7">
      <c r="B1952" s="166" t="s">
        <v>799</v>
      </c>
      <c r="C1952" s="84"/>
      <c r="D1952" s="84"/>
      <c r="E1952" s="85"/>
      <c r="F1952" s="86"/>
      <c r="G1952" t="str">
        <f t="shared" si="66"/>
        <v>DIVISION 12 - FURNITURES</v>
      </c>
    </row>
    <row r="1953" spans="1:7">
      <c r="B1953" s="166" t="s">
        <v>800</v>
      </c>
      <c r="C1953" s="84"/>
      <c r="D1953" s="84"/>
      <c r="E1953" s="85"/>
      <c r="F1953" s="86"/>
      <c r="G1953" t="str">
        <f t="shared" si="66"/>
        <v>DIVISION 12 - FURNITURES</v>
      </c>
    </row>
    <row r="1954" spans="1:7">
      <c r="A1954" t="s">
        <v>3569</v>
      </c>
      <c r="B1954" s="166" t="s">
        <v>801</v>
      </c>
      <c r="C1954" s="84" t="s">
        <v>157</v>
      </c>
      <c r="D1954" s="84">
        <v>1</v>
      </c>
      <c r="E1954" s="85">
        <v>2744.51</v>
      </c>
      <c r="F1954" s="86">
        <f>+E1954*D1954</f>
        <v>2744.51</v>
      </c>
      <c r="G1954" t="str">
        <f t="shared" si="66"/>
        <v>DIVISION 12 - FURNITURES</v>
      </c>
    </row>
    <row r="1955" spans="1:7">
      <c r="B1955" s="166"/>
      <c r="C1955" s="84"/>
      <c r="D1955" s="84"/>
      <c r="E1955" s="85"/>
      <c r="F1955" s="86"/>
      <c r="G1955" t="str">
        <f t="shared" si="66"/>
        <v>DIVISION 12 - FURNITURES</v>
      </c>
    </row>
    <row r="1956" spans="1:7">
      <c r="B1956" s="166"/>
      <c r="C1956" s="84"/>
      <c r="D1956" s="84"/>
      <c r="E1956" s="85"/>
      <c r="F1956" s="86"/>
      <c r="G1956" t="str">
        <f t="shared" si="66"/>
        <v>DIVISION 12 - FURNITURES</v>
      </c>
    </row>
    <row r="1957" spans="1:7" ht="15.75" thickBot="1">
      <c r="B1957" s="219"/>
      <c r="C1957" s="87"/>
      <c r="D1957" s="87"/>
      <c r="E1957" s="88"/>
      <c r="F1957" s="89"/>
      <c r="G1957" t="str">
        <f t="shared" si="66"/>
        <v>DIVISION 12 - FURNITURES</v>
      </c>
    </row>
    <row r="1958" spans="1:7">
      <c r="B1958" s="220"/>
      <c r="C1958" s="135"/>
      <c r="D1958" s="135"/>
      <c r="E1958" s="136"/>
      <c r="F1958" s="139">
        <f>SUM(F1913:F1957)</f>
        <v>28117.212</v>
      </c>
      <c r="G1958" t="str">
        <f t="shared" si="66"/>
        <v>DIVISION 12 - FURNITURES</v>
      </c>
    </row>
    <row r="1959" spans="1:7" ht="15.75" thickBot="1">
      <c r="B1959" s="221"/>
      <c r="C1959" s="137"/>
      <c r="D1959" s="137"/>
      <c r="E1959" s="138"/>
      <c r="F1959" s="140"/>
      <c r="G1959" t="str">
        <f t="shared" ref="G1959:G2007" si="67">G1958</f>
        <v>DIVISION 12 - FURNITURES</v>
      </c>
    </row>
    <row r="1960" spans="1:7">
      <c r="B1960" s="166"/>
      <c r="C1960" s="84"/>
      <c r="D1960" s="84"/>
      <c r="E1960" s="85"/>
      <c r="F1960" s="86"/>
      <c r="G1960" t="str">
        <f t="shared" si="67"/>
        <v>DIVISION 12 - FURNITURES</v>
      </c>
    </row>
    <row r="1961" spans="1:7">
      <c r="B1961" s="218" t="s">
        <v>769</v>
      </c>
      <c r="C1961" s="84"/>
      <c r="D1961" s="84"/>
      <c r="E1961" s="85"/>
      <c r="F1961" s="86"/>
      <c r="G1961" t="str">
        <f t="shared" si="67"/>
        <v>DIVISION 12 - FURNITURES</v>
      </c>
    </row>
    <row r="1962" spans="1:7">
      <c r="B1962" s="166"/>
      <c r="C1962" s="84"/>
      <c r="D1962" s="84"/>
      <c r="E1962" s="85"/>
      <c r="F1962" s="86"/>
      <c r="G1962" t="str">
        <f t="shared" si="67"/>
        <v>DIVISION 12 - FURNITURES</v>
      </c>
    </row>
    <row r="1963" spans="1:7">
      <c r="B1963" s="166" t="s">
        <v>802</v>
      </c>
      <c r="C1963" s="84"/>
      <c r="D1963" s="84"/>
      <c r="E1963" s="85"/>
      <c r="F1963" s="86"/>
      <c r="G1963" t="str">
        <f t="shared" si="67"/>
        <v>DIVISION 12 - FURNITURES</v>
      </c>
    </row>
    <row r="1964" spans="1:7">
      <c r="B1964" s="166" t="s">
        <v>803</v>
      </c>
      <c r="C1964" s="84"/>
      <c r="D1964" s="84"/>
      <c r="E1964" s="85"/>
      <c r="F1964" s="86"/>
      <c r="G1964" t="str">
        <f t="shared" si="67"/>
        <v>DIVISION 12 - FURNITURES</v>
      </c>
    </row>
    <row r="1965" spans="1:7">
      <c r="B1965" s="166" t="s">
        <v>804</v>
      </c>
      <c r="C1965" s="84"/>
      <c r="D1965" s="84"/>
      <c r="E1965" s="85"/>
      <c r="F1965" s="86"/>
      <c r="G1965" t="str">
        <f t="shared" si="67"/>
        <v>DIVISION 12 - FURNITURES</v>
      </c>
    </row>
    <row r="1966" spans="1:7">
      <c r="B1966" s="166" t="s">
        <v>805</v>
      </c>
      <c r="C1966" s="84"/>
      <c r="D1966" s="84"/>
      <c r="E1966" s="85"/>
      <c r="F1966" s="86"/>
      <c r="G1966" t="str">
        <f t="shared" si="67"/>
        <v>DIVISION 12 - FURNITURES</v>
      </c>
    </row>
    <row r="1967" spans="1:7">
      <c r="B1967" s="166"/>
      <c r="C1967" s="84"/>
      <c r="D1967" s="84"/>
      <c r="E1967" s="85"/>
      <c r="F1967" s="86"/>
      <c r="G1967" t="str">
        <f t="shared" si="67"/>
        <v>DIVISION 12 - FURNITURES</v>
      </c>
    </row>
    <row r="1968" spans="1:7">
      <c r="B1968" s="166" t="s">
        <v>806</v>
      </c>
      <c r="C1968" s="84"/>
      <c r="D1968" s="84"/>
      <c r="E1968" s="85"/>
      <c r="F1968" s="86"/>
      <c r="G1968" t="str">
        <f t="shared" si="67"/>
        <v>DIVISION 12 - FURNITURES</v>
      </c>
    </row>
    <row r="1969" spans="1:7">
      <c r="B1969" s="166"/>
      <c r="C1969" s="84"/>
      <c r="D1969" s="84"/>
      <c r="E1969" s="85"/>
      <c r="F1969" s="86"/>
      <c r="G1969" t="str">
        <f t="shared" si="67"/>
        <v>DIVISION 12 - FURNITURES</v>
      </c>
    </row>
    <row r="1970" spans="1:7">
      <c r="B1970" s="166" t="s">
        <v>807</v>
      </c>
      <c r="C1970" s="84"/>
      <c r="D1970" s="84"/>
      <c r="E1970" s="85"/>
      <c r="F1970" s="86"/>
      <c r="G1970" t="str">
        <f t="shared" si="67"/>
        <v>DIVISION 12 - FURNITURES</v>
      </c>
    </row>
    <row r="1971" spans="1:7">
      <c r="B1971" s="166" t="s">
        <v>808</v>
      </c>
      <c r="C1971" s="84"/>
      <c r="D1971" s="84"/>
      <c r="E1971" s="85"/>
      <c r="F1971" s="86"/>
      <c r="G1971" t="str">
        <f t="shared" si="67"/>
        <v>DIVISION 12 - FURNITURES</v>
      </c>
    </row>
    <row r="1972" spans="1:7">
      <c r="B1972" s="166"/>
      <c r="C1972" s="84"/>
      <c r="D1972" s="84"/>
      <c r="E1972" s="85"/>
      <c r="F1972" s="86"/>
      <c r="G1972" t="str">
        <f t="shared" si="67"/>
        <v>DIVISION 12 - FURNITURES</v>
      </c>
    </row>
    <row r="1973" spans="1:7">
      <c r="B1973" s="218" t="s">
        <v>809</v>
      </c>
      <c r="C1973" s="84"/>
      <c r="D1973" s="84"/>
      <c r="E1973" s="85"/>
      <c r="F1973" s="86"/>
      <c r="G1973" t="str">
        <f t="shared" si="67"/>
        <v>DIVISION 12 - FURNITURES</v>
      </c>
    </row>
    <row r="1974" spans="1:7">
      <c r="B1974" s="218" t="s">
        <v>810</v>
      </c>
      <c r="C1974" s="84"/>
      <c r="D1974" s="84"/>
      <c r="E1974" s="85"/>
      <c r="F1974" s="86"/>
      <c r="G1974" t="str">
        <f t="shared" si="67"/>
        <v>DIVISION 12 - FURNITURES</v>
      </c>
    </row>
    <row r="1975" spans="1:7">
      <c r="B1975" s="218" t="s">
        <v>776</v>
      </c>
      <c r="C1975" s="84"/>
      <c r="D1975" s="84"/>
      <c r="E1975" s="85"/>
      <c r="F1975" s="86"/>
      <c r="G1975" t="str">
        <f t="shared" si="67"/>
        <v>DIVISION 12 - FURNITURES</v>
      </c>
    </row>
    <row r="1976" spans="1:7">
      <c r="B1976" s="166"/>
      <c r="C1976" s="84"/>
      <c r="D1976" s="84"/>
      <c r="E1976" s="85"/>
      <c r="F1976" s="86"/>
      <c r="G1976" t="str">
        <f t="shared" si="67"/>
        <v>DIVISION 12 - FURNITURES</v>
      </c>
    </row>
    <row r="1977" spans="1:7">
      <c r="B1977" s="166" t="s">
        <v>811</v>
      </c>
      <c r="C1977" s="84"/>
      <c r="D1977" s="84"/>
      <c r="E1977" s="85"/>
      <c r="F1977" s="86"/>
      <c r="G1977" t="str">
        <f t="shared" si="67"/>
        <v>DIVISION 12 - FURNITURES</v>
      </c>
    </row>
    <row r="1978" spans="1:7">
      <c r="B1978" s="166" t="s">
        <v>812</v>
      </c>
      <c r="C1978" s="84"/>
      <c r="D1978" s="84"/>
      <c r="E1978" s="85"/>
      <c r="F1978" s="86"/>
      <c r="G1978" t="str">
        <f t="shared" si="67"/>
        <v>DIVISION 12 - FURNITURES</v>
      </c>
    </row>
    <row r="1979" spans="1:7">
      <c r="B1979" s="166" t="s">
        <v>813</v>
      </c>
      <c r="C1979" s="84"/>
      <c r="D1979" s="84"/>
      <c r="E1979" s="85"/>
      <c r="F1979" s="86"/>
      <c r="G1979" t="str">
        <f t="shared" si="67"/>
        <v>DIVISION 12 - FURNITURES</v>
      </c>
    </row>
    <row r="1980" spans="1:7">
      <c r="B1980" s="166" t="s">
        <v>814</v>
      </c>
      <c r="C1980" s="84"/>
      <c r="D1980" s="84"/>
      <c r="E1980" s="85"/>
      <c r="F1980" s="86"/>
      <c r="G1980" t="str">
        <f t="shared" si="67"/>
        <v>DIVISION 12 - FURNITURES</v>
      </c>
    </row>
    <row r="1981" spans="1:7">
      <c r="B1981" s="166" t="s">
        <v>815</v>
      </c>
      <c r="C1981" s="84"/>
      <c r="D1981" s="84"/>
      <c r="E1981" s="85"/>
      <c r="F1981" s="86"/>
      <c r="G1981" t="str">
        <f t="shared" si="67"/>
        <v>DIVISION 12 - FURNITURES</v>
      </c>
    </row>
    <row r="1982" spans="1:7">
      <c r="B1982" s="166"/>
      <c r="C1982" s="84"/>
      <c r="D1982" s="84"/>
      <c r="E1982" s="85"/>
      <c r="F1982" s="86"/>
      <c r="G1982" t="str">
        <f t="shared" si="67"/>
        <v>DIVISION 12 - FURNITURES</v>
      </c>
    </row>
    <row r="1983" spans="1:7">
      <c r="A1983" t="s">
        <v>3570</v>
      </c>
      <c r="B1983" s="166" t="s">
        <v>816</v>
      </c>
      <c r="C1983" s="84" t="s">
        <v>26</v>
      </c>
      <c r="D1983" s="84">
        <v>350</v>
      </c>
      <c r="E1983" s="85">
        <v>57.1</v>
      </c>
      <c r="F1983" s="86">
        <f>+E1983*D1983</f>
        <v>19985</v>
      </c>
      <c r="G1983" t="str">
        <f t="shared" si="67"/>
        <v>DIVISION 12 - FURNITURES</v>
      </c>
    </row>
    <row r="1984" spans="1:7">
      <c r="B1984" s="166"/>
      <c r="C1984" s="84"/>
      <c r="D1984" s="84"/>
      <c r="E1984" s="85"/>
      <c r="F1984" s="86"/>
      <c r="G1984" t="str">
        <f t="shared" si="67"/>
        <v>DIVISION 12 - FURNITURES</v>
      </c>
    </row>
    <row r="1985" spans="1:7">
      <c r="A1985" t="s">
        <v>3571</v>
      </c>
      <c r="B1985" s="166" t="s">
        <v>817</v>
      </c>
      <c r="C1985" s="84" t="s">
        <v>26</v>
      </c>
      <c r="D1985" s="84">
        <v>350</v>
      </c>
      <c r="E1985" s="85">
        <v>42.83</v>
      </c>
      <c r="F1985" s="86">
        <f>+E1985*D1985</f>
        <v>14990.5</v>
      </c>
      <c r="G1985" t="str">
        <f t="shared" si="67"/>
        <v>DIVISION 12 - FURNITURES</v>
      </c>
    </row>
    <row r="1986" spans="1:7">
      <c r="B1986" s="166"/>
      <c r="C1986" s="84"/>
      <c r="D1986" s="84"/>
      <c r="E1986" s="85"/>
      <c r="F1986" s="86"/>
      <c r="G1986" t="str">
        <f t="shared" si="67"/>
        <v>DIVISION 12 - FURNITURES</v>
      </c>
    </row>
    <row r="1987" spans="1:7">
      <c r="A1987" t="s">
        <v>3572</v>
      </c>
      <c r="B1987" s="166" t="s">
        <v>818</v>
      </c>
      <c r="C1987" s="84" t="s">
        <v>26</v>
      </c>
      <c r="D1987" s="84">
        <v>1150</v>
      </c>
      <c r="E1987" s="85">
        <v>33.31</v>
      </c>
      <c r="F1987" s="86">
        <f>+E1987*D1987</f>
        <v>38306.5</v>
      </c>
      <c r="G1987" t="str">
        <f t="shared" si="67"/>
        <v>DIVISION 12 - FURNITURES</v>
      </c>
    </row>
    <row r="1988" spans="1:7">
      <c r="B1988" s="166"/>
      <c r="C1988" s="84"/>
      <c r="D1988" s="84"/>
      <c r="E1988" s="85"/>
      <c r="F1988" s="86"/>
      <c r="G1988" t="str">
        <f t="shared" si="67"/>
        <v>DIVISION 12 - FURNITURES</v>
      </c>
    </row>
    <row r="1989" spans="1:7">
      <c r="A1989" t="s">
        <v>3573</v>
      </c>
      <c r="B1989" s="166" t="s">
        <v>819</v>
      </c>
      <c r="C1989" s="84" t="s">
        <v>26</v>
      </c>
      <c r="D1989" s="84">
        <v>400</v>
      </c>
      <c r="E1989" s="85">
        <v>28.55</v>
      </c>
      <c r="F1989" s="86">
        <f>+E1989*D1989</f>
        <v>11420</v>
      </c>
      <c r="G1989" t="str">
        <f t="shared" si="67"/>
        <v>DIVISION 12 - FURNITURES</v>
      </c>
    </row>
    <row r="1990" spans="1:7">
      <c r="B1990" s="166"/>
      <c r="C1990" s="84"/>
      <c r="D1990" s="84"/>
      <c r="E1990" s="85"/>
      <c r="F1990" s="86"/>
      <c r="G1990" t="str">
        <f t="shared" si="67"/>
        <v>DIVISION 12 - FURNITURES</v>
      </c>
    </row>
    <row r="1991" spans="1:7">
      <c r="A1991" t="s">
        <v>3574</v>
      </c>
      <c r="B1991" s="166" t="s">
        <v>820</v>
      </c>
      <c r="C1991" s="84" t="s">
        <v>26</v>
      </c>
      <c r="D1991" s="84">
        <v>350</v>
      </c>
      <c r="E1991" s="85">
        <v>24.98</v>
      </c>
      <c r="F1991" s="86">
        <f>+E1991*D1991</f>
        <v>8743</v>
      </c>
      <c r="G1991" t="str">
        <f t="shared" si="67"/>
        <v>DIVISION 12 - FURNITURES</v>
      </c>
    </row>
    <row r="1992" spans="1:7">
      <c r="B1992" s="166"/>
      <c r="C1992" s="84"/>
      <c r="D1992" s="84"/>
      <c r="E1992" s="85"/>
      <c r="F1992" s="86"/>
      <c r="G1992" t="str">
        <f t="shared" si="67"/>
        <v>DIVISION 12 - FURNITURES</v>
      </c>
    </row>
    <row r="1993" spans="1:7">
      <c r="A1993" t="s">
        <v>3575</v>
      </c>
      <c r="B1993" s="166" t="s">
        <v>821</v>
      </c>
      <c r="C1993" s="84" t="s">
        <v>26</v>
      </c>
      <c r="D1993" s="84">
        <v>450</v>
      </c>
      <c r="E1993" s="85">
        <v>19.03</v>
      </c>
      <c r="F1993" s="86">
        <f>+E1993*D1993</f>
        <v>8563.5</v>
      </c>
      <c r="G1993" t="str">
        <f t="shared" si="67"/>
        <v>DIVISION 12 - FURNITURES</v>
      </c>
    </row>
    <row r="1994" spans="1:7">
      <c r="B1994" s="166"/>
      <c r="C1994" s="84"/>
      <c r="D1994" s="84"/>
      <c r="E1994" s="85"/>
      <c r="F1994" s="86"/>
      <c r="G1994" t="str">
        <f t="shared" si="67"/>
        <v>DIVISION 12 - FURNITURES</v>
      </c>
    </row>
    <row r="1995" spans="1:7">
      <c r="A1995" t="s">
        <v>3576</v>
      </c>
      <c r="B1995" s="166" t="s">
        <v>822</v>
      </c>
      <c r="C1995" s="84" t="s">
        <v>26</v>
      </c>
      <c r="D1995" s="84">
        <v>750</v>
      </c>
      <c r="E1995" s="85">
        <v>15.47</v>
      </c>
      <c r="F1995" s="86">
        <f>+E1995*D1995</f>
        <v>11602.5</v>
      </c>
      <c r="G1995" t="str">
        <f t="shared" si="67"/>
        <v>DIVISION 12 - FURNITURES</v>
      </c>
    </row>
    <row r="1996" spans="1:7">
      <c r="B1996" s="166"/>
      <c r="C1996" s="84"/>
      <c r="D1996" s="84"/>
      <c r="E1996" s="85"/>
      <c r="F1996" s="86"/>
      <c r="G1996" t="str">
        <f t="shared" si="67"/>
        <v>DIVISION 12 - FURNITURES</v>
      </c>
    </row>
    <row r="1997" spans="1:7">
      <c r="A1997" t="s">
        <v>3577</v>
      </c>
      <c r="B1997" s="166" t="s">
        <v>823</v>
      </c>
      <c r="C1997" s="84" t="s">
        <v>26</v>
      </c>
      <c r="D1997" s="84">
        <v>1200</v>
      </c>
      <c r="E1997" s="85">
        <v>10.71</v>
      </c>
      <c r="F1997" s="86">
        <f>+E1997*D1997</f>
        <v>12852.000000000002</v>
      </c>
      <c r="G1997" t="str">
        <f t="shared" si="67"/>
        <v>DIVISION 12 - FURNITURES</v>
      </c>
    </row>
    <row r="1998" spans="1:7">
      <c r="B1998" s="166"/>
      <c r="C1998" s="84"/>
      <c r="D1998" s="84"/>
      <c r="E1998" s="85"/>
      <c r="F1998" s="86"/>
      <c r="G1998" t="str">
        <f t="shared" si="67"/>
        <v>DIVISION 12 - FURNITURES</v>
      </c>
    </row>
    <row r="1999" spans="1:7">
      <c r="A1999" t="s">
        <v>3578</v>
      </c>
      <c r="B1999" s="166" t="s">
        <v>824</v>
      </c>
      <c r="C1999" s="84" t="s">
        <v>26</v>
      </c>
      <c r="D1999" s="84">
        <v>3900</v>
      </c>
      <c r="E1999" s="85">
        <v>8.33</v>
      </c>
      <c r="F1999" s="86">
        <f>+E1999*D1999</f>
        <v>32487</v>
      </c>
      <c r="G1999" t="str">
        <f t="shared" si="67"/>
        <v>DIVISION 12 - FURNITURES</v>
      </c>
    </row>
    <row r="2000" spans="1:7">
      <c r="B2000" s="166"/>
      <c r="C2000" s="84"/>
      <c r="D2000" s="84"/>
      <c r="E2000" s="85"/>
      <c r="F2000" s="86"/>
      <c r="G2000" t="str">
        <f t="shared" si="67"/>
        <v>DIVISION 12 - FURNITURES</v>
      </c>
    </row>
    <row r="2001" spans="2:7">
      <c r="B2001" s="166"/>
      <c r="C2001" s="84"/>
      <c r="D2001" s="84"/>
      <c r="E2001" s="85"/>
      <c r="F2001" s="86"/>
      <c r="G2001" t="str">
        <f t="shared" si="67"/>
        <v>DIVISION 12 - FURNITURES</v>
      </c>
    </row>
    <row r="2002" spans="2:7">
      <c r="B2002" s="166"/>
      <c r="C2002" s="84"/>
      <c r="D2002" s="84"/>
      <c r="E2002" s="85"/>
      <c r="F2002" s="86"/>
      <c r="G2002" t="str">
        <f t="shared" si="67"/>
        <v>DIVISION 12 - FURNITURES</v>
      </c>
    </row>
    <row r="2003" spans="2:7">
      <c r="B2003" s="166"/>
      <c r="C2003" s="84"/>
      <c r="D2003" s="84"/>
      <c r="E2003" s="85"/>
      <c r="F2003" s="86"/>
      <c r="G2003" t="str">
        <f t="shared" si="67"/>
        <v>DIVISION 12 - FURNITURES</v>
      </c>
    </row>
    <row r="2004" spans="2:7" ht="15.75" thickBot="1">
      <c r="B2004" s="219"/>
      <c r="C2004" s="87"/>
      <c r="D2004" s="87"/>
      <c r="E2004" s="88"/>
      <c r="F2004" s="89"/>
      <c r="G2004" t="str">
        <f t="shared" si="67"/>
        <v>DIVISION 12 - FURNITURES</v>
      </c>
    </row>
    <row r="2005" spans="2:7">
      <c r="B2005" s="220"/>
      <c r="C2005" s="135"/>
      <c r="D2005" s="135"/>
      <c r="E2005" s="136"/>
      <c r="F2005" s="139">
        <f>SUM(F1960:F2004)</f>
        <v>158950</v>
      </c>
      <c r="G2005" t="str">
        <f t="shared" si="67"/>
        <v>DIVISION 12 - FURNITURES</v>
      </c>
    </row>
    <row r="2006" spans="2:7" ht="15.75" thickBot="1">
      <c r="B2006" s="221"/>
      <c r="C2006" s="137"/>
      <c r="D2006" s="137"/>
      <c r="E2006" s="138"/>
      <c r="F2006" s="140"/>
      <c r="G2006" t="str">
        <f t="shared" si="67"/>
        <v>DIVISION 12 - FURNITURES</v>
      </c>
    </row>
    <row r="2007" spans="2:7">
      <c r="B2007" s="166"/>
      <c r="C2007" s="84"/>
      <c r="D2007" s="84"/>
      <c r="E2007" s="85"/>
      <c r="F2007" s="86"/>
      <c r="G2007" t="str">
        <f t="shared" si="67"/>
        <v>DIVISION 12 - FURNITURES</v>
      </c>
    </row>
    <row r="2008" spans="2:7">
      <c r="B2008" s="218" t="s">
        <v>769</v>
      </c>
      <c r="C2008" s="84"/>
      <c r="D2008" s="84"/>
      <c r="E2008" s="85"/>
      <c r="F2008" s="86"/>
      <c r="G2008" t="str">
        <f>B2008</f>
        <v>DIVISION 13 - SPECIAL CONSTRUCTION (FIRE PROTECTION)</v>
      </c>
    </row>
    <row r="2009" spans="2:7">
      <c r="B2009" s="166"/>
      <c r="C2009" s="84"/>
      <c r="D2009" s="84"/>
      <c r="E2009" s="85"/>
      <c r="F2009" s="86"/>
      <c r="G2009" t="str">
        <f t="shared" ref="G2009:G2072" si="68">G2008</f>
        <v>DIVISION 13 - SPECIAL CONSTRUCTION (FIRE PROTECTION)</v>
      </c>
    </row>
    <row r="2010" spans="2:7">
      <c r="B2010" s="166" t="s">
        <v>825</v>
      </c>
      <c r="C2010" s="84"/>
      <c r="D2010" s="84"/>
      <c r="E2010" s="85"/>
      <c r="F2010" s="86"/>
      <c r="G2010" t="str">
        <f t="shared" si="68"/>
        <v>DIVISION 13 - SPECIAL CONSTRUCTION (FIRE PROTECTION)</v>
      </c>
    </row>
    <row r="2011" spans="2:7">
      <c r="B2011" s="166"/>
      <c r="C2011" s="84"/>
      <c r="D2011" s="84"/>
      <c r="E2011" s="85"/>
      <c r="F2011" s="86"/>
      <c r="G2011" t="str">
        <f t="shared" si="68"/>
        <v>DIVISION 13 - SPECIAL CONSTRUCTION (FIRE PROTECTION)</v>
      </c>
    </row>
    <row r="2012" spans="2:7">
      <c r="B2012" s="166" t="s">
        <v>826</v>
      </c>
      <c r="C2012" s="84"/>
      <c r="D2012" s="84"/>
      <c r="E2012" s="85"/>
      <c r="F2012" s="86"/>
      <c r="G2012" t="str">
        <f t="shared" si="68"/>
        <v>DIVISION 13 - SPECIAL CONSTRUCTION (FIRE PROTECTION)</v>
      </c>
    </row>
    <row r="2013" spans="2:7">
      <c r="B2013" s="166" t="s">
        <v>827</v>
      </c>
      <c r="C2013" s="84"/>
      <c r="D2013" s="84"/>
      <c r="E2013" s="85"/>
      <c r="F2013" s="86"/>
      <c r="G2013" t="str">
        <f t="shared" si="68"/>
        <v>DIVISION 13 - SPECIAL CONSTRUCTION (FIRE PROTECTION)</v>
      </c>
    </row>
    <row r="2014" spans="2:7">
      <c r="B2014" s="166" t="s">
        <v>828</v>
      </c>
      <c r="C2014" s="84"/>
      <c r="D2014" s="84"/>
      <c r="E2014" s="85"/>
      <c r="F2014" s="86"/>
      <c r="G2014" t="str">
        <f t="shared" si="68"/>
        <v>DIVISION 13 - SPECIAL CONSTRUCTION (FIRE PROTECTION)</v>
      </c>
    </row>
    <row r="2015" spans="2:7">
      <c r="B2015" s="166" t="s">
        <v>829</v>
      </c>
      <c r="C2015" s="84"/>
      <c r="D2015" s="84"/>
      <c r="E2015" s="85"/>
      <c r="F2015" s="86"/>
      <c r="G2015" t="str">
        <f t="shared" si="68"/>
        <v>DIVISION 13 - SPECIAL CONSTRUCTION (FIRE PROTECTION)</v>
      </c>
    </row>
    <row r="2016" spans="2:7">
      <c r="B2016" s="166" t="s">
        <v>830</v>
      </c>
      <c r="C2016" s="84"/>
      <c r="D2016" s="84"/>
      <c r="E2016" s="85"/>
      <c r="F2016" s="86"/>
      <c r="G2016" t="str">
        <f t="shared" si="68"/>
        <v>DIVISION 13 - SPECIAL CONSTRUCTION (FIRE PROTECTION)</v>
      </c>
    </row>
    <row r="2017" spans="1:7">
      <c r="B2017" s="166"/>
      <c r="C2017" s="84"/>
      <c r="D2017" s="84"/>
      <c r="E2017" s="85"/>
      <c r="F2017" s="86"/>
      <c r="G2017" t="str">
        <f t="shared" si="68"/>
        <v>DIVISION 13 - SPECIAL CONSTRUCTION (FIRE PROTECTION)</v>
      </c>
    </row>
    <row r="2018" spans="1:7">
      <c r="A2018" t="s">
        <v>3579</v>
      </c>
      <c r="B2018" s="166" t="s">
        <v>831</v>
      </c>
      <c r="C2018" s="84" t="s">
        <v>157</v>
      </c>
      <c r="D2018" s="84">
        <v>40</v>
      </c>
      <c r="E2018" s="85">
        <v>576.95000000000005</v>
      </c>
      <c r="F2018" s="86">
        <f>+E2018*D2018</f>
        <v>23078</v>
      </c>
      <c r="G2018" t="str">
        <f t="shared" si="68"/>
        <v>DIVISION 13 - SPECIAL CONSTRUCTION (FIRE PROTECTION)</v>
      </c>
    </row>
    <row r="2019" spans="1:7">
      <c r="B2019" s="166"/>
      <c r="C2019" s="84"/>
      <c r="D2019" s="84"/>
      <c r="E2019" s="85"/>
      <c r="F2019" s="86"/>
      <c r="G2019" t="str">
        <f t="shared" si="68"/>
        <v>DIVISION 13 - SPECIAL CONSTRUCTION (FIRE PROTECTION)</v>
      </c>
    </row>
    <row r="2020" spans="1:7">
      <c r="A2020" t="s">
        <v>3580</v>
      </c>
      <c r="B2020" s="166" t="s">
        <v>832</v>
      </c>
      <c r="C2020" s="84" t="s">
        <v>157</v>
      </c>
      <c r="D2020" s="84">
        <v>35</v>
      </c>
      <c r="E2020" s="85">
        <v>446.09</v>
      </c>
      <c r="F2020" s="86">
        <f>+E2020*D2020</f>
        <v>15613.15</v>
      </c>
      <c r="G2020" t="str">
        <f t="shared" si="68"/>
        <v>DIVISION 13 - SPECIAL CONSTRUCTION (FIRE PROTECTION)</v>
      </c>
    </row>
    <row r="2021" spans="1:7">
      <c r="B2021" s="166"/>
      <c r="C2021" s="84"/>
      <c r="D2021" s="84"/>
      <c r="E2021" s="85"/>
      <c r="F2021" s="86"/>
      <c r="G2021" t="str">
        <f t="shared" si="68"/>
        <v>DIVISION 13 - SPECIAL CONSTRUCTION (FIRE PROTECTION)</v>
      </c>
    </row>
    <row r="2022" spans="1:7">
      <c r="B2022" s="166" t="s">
        <v>833</v>
      </c>
      <c r="C2022" s="84"/>
      <c r="D2022" s="84"/>
      <c r="E2022" s="85"/>
      <c r="F2022" s="86"/>
      <c r="G2022" t="str">
        <f t="shared" si="68"/>
        <v>DIVISION 13 - SPECIAL CONSTRUCTION (FIRE PROTECTION)</v>
      </c>
    </row>
    <row r="2023" spans="1:7">
      <c r="B2023" s="166"/>
      <c r="C2023" s="84"/>
      <c r="D2023" s="84"/>
      <c r="E2023" s="85"/>
      <c r="F2023" s="86"/>
      <c r="G2023" t="str">
        <f t="shared" si="68"/>
        <v>DIVISION 13 - SPECIAL CONSTRUCTION (FIRE PROTECTION)</v>
      </c>
    </row>
    <row r="2024" spans="1:7">
      <c r="A2024" t="s">
        <v>3581</v>
      </c>
      <c r="B2024" s="166" t="s">
        <v>834</v>
      </c>
      <c r="C2024" s="84" t="s">
        <v>157</v>
      </c>
      <c r="D2024" s="84">
        <v>35</v>
      </c>
      <c r="E2024" s="85">
        <v>53.53</v>
      </c>
      <c r="F2024" s="86">
        <f>+E2024*D2024</f>
        <v>1873.55</v>
      </c>
      <c r="G2024" t="str">
        <f t="shared" si="68"/>
        <v>DIVISION 13 - SPECIAL CONSTRUCTION (FIRE PROTECTION)</v>
      </c>
    </row>
    <row r="2025" spans="1:7">
      <c r="B2025" s="166"/>
      <c r="C2025" s="84"/>
      <c r="D2025" s="84"/>
      <c r="E2025" s="85"/>
      <c r="F2025" s="86"/>
      <c r="G2025" t="str">
        <f t="shared" si="68"/>
        <v>DIVISION 13 - SPECIAL CONSTRUCTION (FIRE PROTECTION)</v>
      </c>
    </row>
    <row r="2026" spans="1:7">
      <c r="A2026" t="s">
        <v>3582</v>
      </c>
      <c r="B2026" s="166" t="s">
        <v>835</v>
      </c>
      <c r="C2026" s="84" t="s">
        <v>157</v>
      </c>
      <c r="D2026" s="84">
        <v>2</v>
      </c>
      <c r="E2026" s="85">
        <v>41.64</v>
      </c>
      <c r="F2026" s="86">
        <f>+E2026*D2026</f>
        <v>83.28</v>
      </c>
      <c r="G2026" t="str">
        <f t="shared" si="68"/>
        <v>DIVISION 13 - SPECIAL CONSTRUCTION (FIRE PROTECTION)</v>
      </c>
    </row>
    <row r="2027" spans="1:7">
      <c r="B2027" s="166"/>
      <c r="C2027" s="84"/>
      <c r="D2027" s="84"/>
      <c r="E2027" s="85"/>
      <c r="F2027" s="86"/>
      <c r="G2027" t="str">
        <f t="shared" si="68"/>
        <v>DIVISION 13 - SPECIAL CONSTRUCTION (FIRE PROTECTION)</v>
      </c>
    </row>
    <row r="2028" spans="1:7">
      <c r="B2028" s="218" t="s">
        <v>836</v>
      </c>
      <c r="C2028" s="84"/>
      <c r="D2028" s="84"/>
      <c r="E2028" s="85"/>
      <c r="F2028" s="86"/>
      <c r="G2028" t="str">
        <f t="shared" si="68"/>
        <v>DIVISION 13 - SPECIAL CONSTRUCTION (FIRE PROTECTION)</v>
      </c>
    </row>
    <row r="2029" spans="1:7">
      <c r="B2029" s="218" t="s">
        <v>776</v>
      </c>
      <c r="C2029" s="84"/>
      <c r="D2029" s="84"/>
      <c r="E2029" s="85"/>
      <c r="F2029" s="86"/>
      <c r="G2029" t="str">
        <f t="shared" si="68"/>
        <v>DIVISION 13 - SPECIAL CONSTRUCTION (FIRE PROTECTION)</v>
      </c>
    </row>
    <row r="2030" spans="1:7">
      <c r="B2030" s="166"/>
      <c r="C2030" s="84"/>
      <c r="D2030" s="84"/>
      <c r="E2030" s="85"/>
      <c r="F2030" s="86"/>
      <c r="G2030" t="str">
        <f t="shared" si="68"/>
        <v>DIVISION 13 - SPECIAL CONSTRUCTION (FIRE PROTECTION)</v>
      </c>
    </row>
    <row r="2031" spans="1:7">
      <c r="B2031" s="166" t="s">
        <v>837</v>
      </c>
      <c r="C2031" s="84"/>
      <c r="D2031" s="84"/>
      <c r="E2031" s="85"/>
      <c r="F2031" s="86"/>
      <c r="G2031" t="str">
        <f t="shared" si="68"/>
        <v>DIVISION 13 - SPECIAL CONSTRUCTION (FIRE PROTECTION)</v>
      </c>
    </row>
    <row r="2032" spans="1:7">
      <c r="B2032" s="166" t="s">
        <v>838</v>
      </c>
      <c r="C2032" s="84"/>
      <c r="D2032" s="84"/>
      <c r="E2032" s="85"/>
      <c r="F2032" s="86"/>
      <c r="G2032" t="str">
        <f t="shared" si="68"/>
        <v>DIVISION 13 - SPECIAL CONSTRUCTION (FIRE PROTECTION)</v>
      </c>
    </row>
    <row r="2033" spans="1:7">
      <c r="B2033" s="166" t="s">
        <v>839</v>
      </c>
      <c r="C2033" s="84"/>
      <c r="D2033" s="84"/>
      <c r="E2033" s="85"/>
      <c r="F2033" s="86"/>
      <c r="G2033" t="str">
        <f t="shared" si="68"/>
        <v>DIVISION 13 - SPECIAL CONSTRUCTION (FIRE PROTECTION)</v>
      </c>
    </row>
    <row r="2034" spans="1:7">
      <c r="B2034" s="166" t="s">
        <v>840</v>
      </c>
      <c r="C2034" s="84"/>
      <c r="D2034" s="84"/>
      <c r="E2034" s="85"/>
      <c r="F2034" s="86"/>
      <c r="G2034" t="str">
        <f t="shared" si="68"/>
        <v>DIVISION 13 - SPECIAL CONSTRUCTION (FIRE PROTECTION)</v>
      </c>
    </row>
    <row r="2035" spans="1:7">
      <c r="B2035" s="166" t="s">
        <v>841</v>
      </c>
      <c r="C2035" s="84"/>
      <c r="D2035" s="84"/>
      <c r="E2035" s="85"/>
      <c r="F2035" s="86"/>
      <c r="G2035" t="str">
        <f t="shared" si="68"/>
        <v>DIVISION 13 - SPECIAL CONSTRUCTION (FIRE PROTECTION)</v>
      </c>
    </row>
    <row r="2036" spans="1:7">
      <c r="B2036" s="166" t="s">
        <v>842</v>
      </c>
      <c r="C2036" s="84"/>
      <c r="D2036" s="84"/>
      <c r="E2036" s="85"/>
      <c r="F2036" s="86"/>
      <c r="G2036" t="str">
        <f t="shared" si="68"/>
        <v>DIVISION 13 - SPECIAL CONSTRUCTION (FIRE PROTECTION)</v>
      </c>
    </row>
    <row r="2037" spans="1:7">
      <c r="B2037" s="166" t="s">
        <v>843</v>
      </c>
      <c r="C2037" s="84"/>
      <c r="D2037" s="84"/>
      <c r="E2037" s="85"/>
      <c r="F2037" s="86"/>
      <c r="G2037" t="str">
        <f t="shared" si="68"/>
        <v>DIVISION 13 - SPECIAL CONSTRUCTION (FIRE PROTECTION)</v>
      </c>
    </row>
    <row r="2038" spans="1:7">
      <c r="B2038" s="166" t="s">
        <v>844</v>
      </c>
      <c r="C2038" s="84"/>
      <c r="D2038" s="84"/>
      <c r="E2038" s="85"/>
      <c r="F2038" s="86"/>
      <c r="G2038" t="str">
        <f t="shared" si="68"/>
        <v>DIVISION 13 - SPECIAL CONSTRUCTION (FIRE PROTECTION)</v>
      </c>
    </row>
    <row r="2039" spans="1:7">
      <c r="B2039" s="166"/>
      <c r="C2039" s="84"/>
      <c r="D2039" s="84"/>
      <c r="E2039" s="85"/>
      <c r="F2039" s="86"/>
      <c r="G2039" t="str">
        <f t="shared" si="68"/>
        <v>DIVISION 13 - SPECIAL CONSTRUCTION (FIRE PROTECTION)</v>
      </c>
    </row>
    <row r="2040" spans="1:7">
      <c r="B2040" s="166" t="s">
        <v>845</v>
      </c>
      <c r="C2040" s="84"/>
      <c r="D2040" s="84"/>
      <c r="E2040" s="85"/>
      <c r="F2040" s="86"/>
      <c r="G2040" t="str">
        <f t="shared" si="68"/>
        <v>DIVISION 13 - SPECIAL CONSTRUCTION (FIRE PROTECTION)</v>
      </c>
    </row>
    <row r="2041" spans="1:7">
      <c r="A2041" t="s">
        <v>3583</v>
      </c>
      <c r="B2041" s="166" t="s">
        <v>846</v>
      </c>
      <c r="C2041" s="84" t="s">
        <v>847</v>
      </c>
      <c r="D2041" s="84">
        <v>1</v>
      </c>
      <c r="E2041" s="85">
        <v>26349.29</v>
      </c>
      <c r="F2041" s="86">
        <f>+E2041*D2041</f>
        <v>26349.29</v>
      </c>
      <c r="G2041" t="str">
        <f t="shared" si="68"/>
        <v>DIVISION 13 - SPECIAL CONSTRUCTION (FIRE PROTECTION)</v>
      </c>
    </row>
    <row r="2042" spans="1:7">
      <c r="B2042" s="166"/>
      <c r="C2042" s="84"/>
      <c r="D2042" s="84"/>
      <c r="E2042" s="85"/>
      <c r="F2042" s="86"/>
      <c r="G2042" t="str">
        <f t="shared" si="68"/>
        <v>DIVISION 13 - SPECIAL CONSTRUCTION (FIRE PROTECTION)</v>
      </c>
    </row>
    <row r="2043" spans="1:7">
      <c r="B2043" s="166" t="s">
        <v>848</v>
      </c>
      <c r="C2043" s="84"/>
      <c r="D2043" s="84"/>
      <c r="E2043" s="85"/>
      <c r="F2043" s="86"/>
      <c r="G2043" t="str">
        <f t="shared" si="68"/>
        <v>DIVISION 13 - SPECIAL CONSTRUCTION (FIRE PROTECTION)</v>
      </c>
    </row>
    <row r="2044" spans="1:7">
      <c r="B2044" s="166" t="s">
        <v>849</v>
      </c>
      <c r="C2044" s="84"/>
      <c r="D2044" s="84"/>
      <c r="E2044" s="85"/>
      <c r="F2044" s="86"/>
      <c r="G2044" t="str">
        <f t="shared" si="68"/>
        <v>DIVISION 13 - SPECIAL CONSTRUCTION (FIRE PROTECTION)</v>
      </c>
    </row>
    <row r="2045" spans="1:7">
      <c r="B2045" s="166" t="s">
        <v>850</v>
      </c>
      <c r="C2045" s="84"/>
      <c r="D2045" s="84"/>
      <c r="E2045" s="85"/>
      <c r="F2045" s="86"/>
      <c r="G2045" t="str">
        <f t="shared" si="68"/>
        <v>DIVISION 13 - SPECIAL CONSTRUCTION (FIRE PROTECTION)</v>
      </c>
    </row>
    <row r="2046" spans="1:7">
      <c r="B2046" s="166" t="s">
        <v>851</v>
      </c>
      <c r="C2046" s="84"/>
      <c r="D2046" s="84"/>
      <c r="E2046" s="85"/>
      <c r="F2046" s="86"/>
      <c r="G2046" t="str">
        <f t="shared" si="68"/>
        <v>DIVISION 13 - SPECIAL CONSTRUCTION (FIRE PROTECTION)</v>
      </c>
    </row>
    <row r="2047" spans="1:7">
      <c r="B2047" s="166" t="s">
        <v>852</v>
      </c>
      <c r="C2047" s="84"/>
      <c r="D2047" s="84"/>
      <c r="E2047" s="85"/>
      <c r="F2047" s="86"/>
      <c r="G2047" t="str">
        <f t="shared" si="68"/>
        <v>DIVISION 13 - SPECIAL CONSTRUCTION (FIRE PROTECTION)</v>
      </c>
    </row>
    <row r="2048" spans="1:7">
      <c r="B2048" s="166" t="s">
        <v>853</v>
      </c>
      <c r="C2048" s="84"/>
      <c r="D2048" s="84"/>
      <c r="E2048" s="85"/>
      <c r="F2048" s="86"/>
      <c r="G2048" t="str">
        <f t="shared" si="68"/>
        <v>DIVISION 13 - SPECIAL CONSTRUCTION (FIRE PROTECTION)</v>
      </c>
    </row>
    <row r="2049" spans="1:7">
      <c r="B2049" s="166" t="s">
        <v>854</v>
      </c>
      <c r="C2049" s="84"/>
      <c r="D2049" s="84"/>
      <c r="E2049" s="85"/>
      <c r="F2049" s="86"/>
      <c r="G2049" t="str">
        <f t="shared" si="68"/>
        <v>DIVISION 13 - SPECIAL CONSTRUCTION (FIRE PROTECTION)</v>
      </c>
    </row>
    <row r="2050" spans="1:7">
      <c r="B2050" s="166" t="s">
        <v>855</v>
      </c>
      <c r="C2050" s="84"/>
      <c r="D2050" s="84"/>
      <c r="E2050" s="85"/>
      <c r="F2050" s="86"/>
      <c r="G2050" t="str">
        <f t="shared" si="68"/>
        <v>DIVISION 13 - SPECIAL CONSTRUCTION (FIRE PROTECTION)</v>
      </c>
    </row>
    <row r="2051" spans="1:7">
      <c r="A2051" t="s">
        <v>3584</v>
      </c>
      <c r="B2051" s="166" t="s">
        <v>856</v>
      </c>
      <c r="C2051" s="84" t="s">
        <v>157</v>
      </c>
      <c r="D2051" s="84">
        <v>1</v>
      </c>
      <c r="E2051" s="85">
        <v>18022.2</v>
      </c>
      <c r="F2051" s="86">
        <f>+E2051*D2051</f>
        <v>18022.2</v>
      </c>
      <c r="G2051" t="str">
        <f t="shared" si="68"/>
        <v>DIVISION 13 - SPECIAL CONSTRUCTION (FIRE PROTECTION)</v>
      </c>
    </row>
    <row r="2052" spans="1:7" ht="15.75" thickBot="1">
      <c r="B2052" s="219"/>
      <c r="C2052" s="87"/>
      <c r="D2052" s="87"/>
      <c r="E2052" s="85"/>
      <c r="F2052" s="86"/>
      <c r="G2052" t="str">
        <f t="shared" si="68"/>
        <v>DIVISION 13 - SPECIAL CONSTRUCTION (FIRE PROTECTION)</v>
      </c>
    </row>
    <row r="2053" spans="1:7">
      <c r="B2053" s="220"/>
      <c r="C2053" s="135"/>
      <c r="D2053" s="135"/>
      <c r="E2053" s="136"/>
      <c r="F2053" s="139">
        <f>SUM(F2008:F2052)</f>
        <v>85019.47</v>
      </c>
      <c r="G2053" t="str">
        <f t="shared" si="68"/>
        <v>DIVISION 13 - SPECIAL CONSTRUCTION (FIRE PROTECTION)</v>
      </c>
    </row>
    <row r="2054" spans="1:7" ht="15.75" thickBot="1">
      <c r="B2054" s="221"/>
      <c r="C2054" s="137"/>
      <c r="D2054" s="137"/>
      <c r="E2054" s="138"/>
      <c r="F2054" s="140"/>
      <c r="G2054" t="str">
        <f t="shared" si="68"/>
        <v>DIVISION 13 - SPECIAL CONSTRUCTION (FIRE PROTECTION)</v>
      </c>
    </row>
    <row r="2055" spans="1:7">
      <c r="B2055" s="166"/>
      <c r="C2055" s="84"/>
      <c r="D2055" s="84"/>
      <c r="E2055" s="85"/>
      <c r="F2055" s="86"/>
      <c r="G2055" t="str">
        <f t="shared" si="68"/>
        <v>DIVISION 13 - SPECIAL CONSTRUCTION (FIRE PROTECTION)</v>
      </c>
    </row>
    <row r="2056" spans="1:7">
      <c r="B2056" s="218" t="s">
        <v>769</v>
      </c>
      <c r="C2056" s="84"/>
      <c r="D2056" s="84"/>
      <c r="E2056" s="85"/>
      <c r="F2056" s="86"/>
      <c r="G2056" t="str">
        <f t="shared" si="68"/>
        <v>DIVISION 13 - SPECIAL CONSTRUCTION (FIRE PROTECTION)</v>
      </c>
    </row>
    <row r="2057" spans="1:7">
      <c r="B2057" s="166"/>
      <c r="C2057" s="84"/>
      <c r="D2057" s="84"/>
      <c r="E2057" s="85"/>
      <c r="F2057" s="86"/>
      <c r="G2057" t="str">
        <f t="shared" si="68"/>
        <v>DIVISION 13 - SPECIAL CONSTRUCTION (FIRE PROTECTION)</v>
      </c>
    </row>
    <row r="2058" spans="1:7">
      <c r="B2058" s="166" t="s">
        <v>857</v>
      </c>
      <c r="C2058" s="84"/>
      <c r="D2058" s="84"/>
      <c r="E2058" s="85"/>
      <c r="F2058" s="86"/>
      <c r="G2058" t="str">
        <f t="shared" si="68"/>
        <v>DIVISION 13 - SPECIAL CONSTRUCTION (FIRE PROTECTION)</v>
      </c>
    </row>
    <row r="2059" spans="1:7">
      <c r="B2059" s="166" t="s">
        <v>858</v>
      </c>
      <c r="C2059" s="84"/>
      <c r="D2059" s="84"/>
      <c r="E2059" s="85"/>
      <c r="F2059" s="86"/>
      <c r="G2059" t="str">
        <f t="shared" si="68"/>
        <v>DIVISION 13 - SPECIAL CONSTRUCTION (FIRE PROTECTION)</v>
      </c>
    </row>
    <row r="2060" spans="1:7">
      <c r="B2060" s="166" t="s">
        <v>859</v>
      </c>
      <c r="C2060" s="84"/>
      <c r="D2060" s="84"/>
      <c r="E2060" s="85"/>
      <c r="F2060" s="86"/>
      <c r="G2060" t="str">
        <f t="shared" si="68"/>
        <v>DIVISION 13 - SPECIAL CONSTRUCTION (FIRE PROTECTION)</v>
      </c>
    </row>
    <row r="2061" spans="1:7">
      <c r="B2061" s="166" t="s">
        <v>860</v>
      </c>
      <c r="C2061" s="84"/>
      <c r="D2061" s="84"/>
      <c r="E2061" s="85"/>
      <c r="F2061" s="86"/>
      <c r="G2061" t="str">
        <f t="shared" si="68"/>
        <v>DIVISION 13 - SPECIAL CONSTRUCTION (FIRE PROTECTION)</v>
      </c>
    </row>
    <row r="2062" spans="1:7">
      <c r="B2062" s="166" t="s">
        <v>861</v>
      </c>
      <c r="C2062" s="84"/>
      <c r="D2062" s="84"/>
      <c r="E2062" s="85"/>
      <c r="F2062" s="86"/>
      <c r="G2062" t="str">
        <f t="shared" si="68"/>
        <v>DIVISION 13 - SPECIAL CONSTRUCTION (FIRE PROTECTION)</v>
      </c>
    </row>
    <row r="2063" spans="1:7">
      <c r="B2063" s="166"/>
      <c r="C2063" s="84"/>
      <c r="D2063" s="84"/>
      <c r="E2063" s="85"/>
      <c r="F2063" s="86"/>
      <c r="G2063" t="str">
        <f t="shared" si="68"/>
        <v>DIVISION 13 - SPECIAL CONSTRUCTION (FIRE PROTECTION)</v>
      </c>
    </row>
    <row r="2064" spans="1:7">
      <c r="B2064" s="166" t="s">
        <v>862</v>
      </c>
      <c r="C2064" s="84"/>
      <c r="D2064" s="84"/>
      <c r="E2064" s="85"/>
      <c r="F2064" s="86"/>
      <c r="G2064" t="str">
        <f t="shared" si="68"/>
        <v>DIVISION 13 - SPECIAL CONSTRUCTION (FIRE PROTECTION)</v>
      </c>
    </row>
    <row r="2065" spans="1:7">
      <c r="A2065" t="s">
        <v>3585</v>
      </c>
      <c r="B2065" s="166" t="s">
        <v>863</v>
      </c>
      <c r="C2065" s="84" t="s">
        <v>157</v>
      </c>
      <c r="D2065" s="84">
        <v>2</v>
      </c>
      <c r="E2065" s="85">
        <v>6970.96</v>
      </c>
      <c r="F2065" s="86">
        <f>+E2065*D2065</f>
        <v>13941.92</v>
      </c>
      <c r="G2065" t="str">
        <f t="shared" si="68"/>
        <v>DIVISION 13 - SPECIAL CONSTRUCTION (FIRE PROTECTION)</v>
      </c>
    </row>
    <row r="2066" spans="1:7">
      <c r="B2066" s="166"/>
      <c r="C2066" s="84"/>
      <c r="D2066" s="84"/>
      <c r="E2066" s="85"/>
      <c r="F2066" s="86"/>
      <c r="G2066" t="str">
        <f t="shared" si="68"/>
        <v>DIVISION 13 - SPECIAL CONSTRUCTION (FIRE PROTECTION)</v>
      </c>
    </row>
    <row r="2067" spans="1:7">
      <c r="B2067" s="166" t="s">
        <v>864</v>
      </c>
      <c r="C2067" s="84"/>
      <c r="D2067" s="84"/>
      <c r="E2067" s="85"/>
      <c r="F2067" s="86"/>
      <c r="G2067" t="str">
        <f t="shared" si="68"/>
        <v>DIVISION 13 - SPECIAL CONSTRUCTION (FIRE PROTECTION)</v>
      </c>
    </row>
    <row r="2068" spans="1:7">
      <c r="B2068" s="166" t="s">
        <v>865</v>
      </c>
      <c r="C2068" s="84"/>
      <c r="D2068" s="84"/>
      <c r="E2068" s="85"/>
      <c r="F2068" s="86"/>
      <c r="G2068" t="str">
        <f t="shared" si="68"/>
        <v>DIVISION 13 - SPECIAL CONSTRUCTION (FIRE PROTECTION)</v>
      </c>
    </row>
    <row r="2069" spans="1:7">
      <c r="B2069" s="166"/>
      <c r="C2069" s="84"/>
      <c r="D2069" s="84"/>
      <c r="E2069" s="85"/>
      <c r="F2069" s="86"/>
      <c r="G2069" t="str">
        <f t="shared" si="68"/>
        <v>DIVISION 13 - SPECIAL CONSTRUCTION (FIRE PROTECTION)</v>
      </c>
    </row>
    <row r="2070" spans="1:7">
      <c r="A2070" t="s">
        <v>3586</v>
      </c>
      <c r="B2070" s="166" t="s">
        <v>866</v>
      </c>
      <c r="C2070" s="84" t="s">
        <v>782</v>
      </c>
      <c r="D2070" s="84" t="s">
        <v>214</v>
      </c>
      <c r="E2070" s="85">
        <v>535.30999999999995</v>
      </c>
      <c r="F2070" s="86">
        <f>E2070</f>
        <v>535.30999999999995</v>
      </c>
      <c r="G2070" t="str">
        <f t="shared" si="68"/>
        <v>DIVISION 13 - SPECIAL CONSTRUCTION (FIRE PROTECTION)</v>
      </c>
    </row>
    <row r="2071" spans="1:7">
      <c r="B2071" s="166"/>
      <c r="C2071" s="84"/>
      <c r="D2071" s="84"/>
      <c r="E2071" s="85"/>
      <c r="F2071" s="86"/>
      <c r="G2071" t="str">
        <f t="shared" si="68"/>
        <v>DIVISION 13 - SPECIAL CONSTRUCTION (FIRE PROTECTION)</v>
      </c>
    </row>
    <row r="2072" spans="1:7">
      <c r="A2072" t="s">
        <v>3587</v>
      </c>
      <c r="B2072" s="166" t="s">
        <v>867</v>
      </c>
      <c r="C2072" s="84" t="s">
        <v>157</v>
      </c>
      <c r="D2072" s="84">
        <v>1</v>
      </c>
      <c r="E2072" s="85">
        <v>457.99</v>
      </c>
      <c r="F2072" s="86">
        <f>+E2072*D2072</f>
        <v>457.99</v>
      </c>
      <c r="G2072" t="str">
        <f t="shared" si="68"/>
        <v>DIVISION 13 - SPECIAL CONSTRUCTION (FIRE PROTECTION)</v>
      </c>
    </row>
    <row r="2073" spans="1:7">
      <c r="B2073" s="166"/>
      <c r="C2073" s="84"/>
      <c r="D2073" s="84"/>
      <c r="E2073" s="85"/>
      <c r="F2073" s="86"/>
      <c r="G2073" t="str">
        <f t="shared" ref="G2073:G2136" si="69">G2072</f>
        <v>DIVISION 13 - SPECIAL CONSTRUCTION (FIRE PROTECTION)</v>
      </c>
    </row>
    <row r="2074" spans="1:7">
      <c r="B2074" s="218" t="s">
        <v>868</v>
      </c>
      <c r="C2074" s="84"/>
      <c r="D2074" s="84"/>
      <c r="E2074" s="85"/>
      <c r="F2074" s="86"/>
      <c r="G2074" t="str">
        <f t="shared" si="69"/>
        <v>DIVISION 13 - SPECIAL CONSTRUCTION (FIRE PROTECTION)</v>
      </c>
    </row>
    <row r="2075" spans="1:7">
      <c r="B2075" s="218" t="s">
        <v>776</v>
      </c>
      <c r="C2075" s="84"/>
      <c r="D2075" s="84"/>
      <c r="E2075" s="85"/>
      <c r="F2075" s="86"/>
      <c r="G2075" t="str">
        <f t="shared" si="69"/>
        <v>DIVISION 13 - SPECIAL CONSTRUCTION (FIRE PROTECTION)</v>
      </c>
    </row>
    <row r="2076" spans="1:7">
      <c r="B2076" s="166"/>
      <c r="C2076" s="84"/>
      <c r="D2076" s="84"/>
      <c r="E2076" s="85"/>
      <c r="F2076" s="86"/>
      <c r="G2076" t="str">
        <f t="shared" si="69"/>
        <v>DIVISION 13 - SPECIAL CONSTRUCTION (FIRE PROTECTION)</v>
      </c>
    </row>
    <row r="2077" spans="1:7">
      <c r="B2077" s="166" t="s">
        <v>869</v>
      </c>
      <c r="C2077" s="84"/>
      <c r="D2077" s="84"/>
      <c r="E2077" s="85"/>
      <c r="F2077" s="86"/>
      <c r="G2077" t="str">
        <f t="shared" si="69"/>
        <v>DIVISION 13 - SPECIAL CONSTRUCTION (FIRE PROTECTION)</v>
      </c>
    </row>
    <row r="2078" spans="1:7">
      <c r="B2078" s="166"/>
      <c r="C2078" s="84"/>
      <c r="D2078" s="84"/>
      <c r="E2078" s="85"/>
      <c r="F2078" s="86"/>
      <c r="G2078" t="str">
        <f t="shared" si="69"/>
        <v>DIVISION 13 - SPECIAL CONSTRUCTION (FIRE PROTECTION)</v>
      </c>
    </row>
    <row r="2079" spans="1:7">
      <c r="A2079" t="s">
        <v>3588</v>
      </c>
      <c r="B2079" s="166" t="s">
        <v>870</v>
      </c>
      <c r="C2079" s="84" t="s">
        <v>157</v>
      </c>
      <c r="D2079" s="84">
        <v>20</v>
      </c>
      <c r="E2079" s="85">
        <v>5.95</v>
      </c>
      <c r="F2079" s="86">
        <f>+E2079*D2079</f>
        <v>119</v>
      </c>
      <c r="G2079" t="str">
        <f t="shared" si="69"/>
        <v>DIVISION 13 - SPECIAL CONSTRUCTION (FIRE PROTECTION)</v>
      </c>
    </row>
    <row r="2080" spans="1:7">
      <c r="B2080" s="166"/>
      <c r="C2080" s="84"/>
      <c r="D2080" s="84"/>
      <c r="E2080" s="85"/>
      <c r="F2080" s="86"/>
      <c r="G2080" t="str">
        <f t="shared" si="69"/>
        <v>DIVISION 13 - SPECIAL CONSTRUCTION (FIRE PROTECTION)</v>
      </c>
    </row>
    <row r="2081" spans="1:7">
      <c r="A2081" t="s">
        <v>3589</v>
      </c>
      <c r="B2081" s="166" t="s">
        <v>871</v>
      </c>
      <c r="C2081" s="84" t="s">
        <v>157</v>
      </c>
      <c r="D2081" s="84">
        <v>2300</v>
      </c>
      <c r="E2081" s="85">
        <v>7.73</v>
      </c>
      <c r="F2081" s="86">
        <f>+E2081*D2081</f>
        <v>17779</v>
      </c>
      <c r="G2081" t="str">
        <f t="shared" si="69"/>
        <v>DIVISION 13 - SPECIAL CONSTRUCTION (FIRE PROTECTION)</v>
      </c>
    </row>
    <row r="2082" spans="1:7">
      <c r="B2082" s="166"/>
      <c r="C2082" s="84"/>
      <c r="D2082" s="84"/>
      <c r="E2082" s="85"/>
      <c r="F2082" s="86"/>
      <c r="G2082" t="str">
        <f t="shared" si="69"/>
        <v>DIVISION 13 - SPECIAL CONSTRUCTION (FIRE PROTECTION)</v>
      </c>
    </row>
    <row r="2083" spans="1:7">
      <c r="A2083" t="s">
        <v>3590</v>
      </c>
      <c r="B2083" s="166" t="s">
        <v>872</v>
      </c>
      <c r="C2083" s="84" t="s">
        <v>157</v>
      </c>
      <c r="D2083" s="84">
        <v>250</v>
      </c>
      <c r="E2083" s="85">
        <v>8.92</v>
      </c>
      <c r="F2083" s="86">
        <f>+E2083*D2083</f>
        <v>2230</v>
      </c>
      <c r="G2083" t="str">
        <f t="shared" si="69"/>
        <v>DIVISION 13 - SPECIAL CONSTRUCTION (FIRE PROTECTION)</v>
      </c>
    </row>
    <row r="2084" spans="1:7">
      <c r="B2084" s="166"/>
      <c r="C2084" s="84"/>
      <c r="D2084" s="84"/>
      <c r="E2084" s="85"/>
      <c r="F2084" s="86"/>
      <c r="G2084" t="str">
        <f t="shared" si="69"/>
        <v>DIVISION 13 - SPECIAL CONSTRUCTION (FIRE PROTECTION)</v>
      </c>
    </row>
    <row r="2085" spans="1:7">
      <c r="A2085" t="s">
        <v>3591</v>
      </c>
      <c r="B2085" s="166" t="s">
        <v>873</v>
      </c>
      <c r="C2085" s="84" t="s">
        <v>157</v>
      </c>
      <c r="D2085" s="84">
        <v>50</v>
      </c>
      <c r="E2085" s="85">
        <v>10.11</v>
      </c>
      <c r="F2085" s="86">
        <f>+E2085*D2085</f>
        <v>505.5</v>
      </c>
      <c r="G2085" t="str">
        <f t="shared" si="69"/>
        <v>DIVISION 13 - SPECIAL CONSTRUCTION (FIRE PROTECTION)</v>
      </c>
    </row>
    <row r="2086" spans="1:7">
      <c r="B2086" s="166"/>
      <c r="C2086" s="84"/>
      <c r="D2086" s="84"/>
      <c r="E2086" s="85"/>
      <c r="F2086" s="86"/>
      <c r="G2086" t="str">
        <f t="shared" si="69"/>
        <v>DIVISION 13 - SPECIAL CONSTRUCTION (FIRE PROTECTION)</v>
      </c>
    </row>
    <row r="2087" spans="1:7">
      <c r="B2087" s="166" t="s">
        <v>874</v>
      </c>
      <c r="C2087" s="84"/>
      <c r="D2087" s="84"/>
      <c r="E2087" s="85"/>
      <c r="F2087" s="86"/>
      <c r="G2087" t="str">
        <f t="shared" si="69"/>
        <v>DIVISION 13 - SPECIAL CONSTRUCTION (FIRE PROTECTION)</v>
      </c>
    </row>
    <row r="2088" spans="1:7">
      <c r="B2088" s="166" t="s">
        <v>875</v>
      </c>
      <c r="C2088" s="84"/>
      <c r="D2088" s="84"/>
      <c r="E2088" s="85"/>
      <c r="F2088" s="86"/>
      <c r="G2088" t="str">
        <f t="shared" si="69"/>
        <v>DIVISION 13 - SPECIAL CONSTRUCTION (FIRE PROTECTION)</v>
      </c>
    </row>
    <row r="2089" spans="1:7">
      <c r="B2089" s="166" t="s">
        <v>876</v>
      </c>
      <c r="C2089" s="84"/>
      <c r="D2089" s="84"/>
      <c r="E2089" s="85"/>
      <c r="F2089" s="86"/>
      <c r="G2089" t="str">
        <f t="shared" si="69"/>
        <v>DIVISION 13 - SPECIAL CONSTRUCTION (FIRE PROTECTION)</v>
      </c>
    </row>
    <row r="2090" spans="1:7">
      <c r="B2090" s="166" t="s">
        <v>877</v>
      </c>
      <c r="C2090" s="84"/>
      <c r="D2090" s="84"/>
      <c r="E2090" s="85"/>
      <c r="F2090" s="86"/>
      <c r="G2090" t="str">
        <f t="shared" si="69"/>
        <v>DIVISION 13 - SPECIAL CONSTRUCTION (FIRE PROTECTION)</v>
      </c>
    </row>
    <row r="2091" spans="1:7">
      <c r="B2091" s="166" t="s">
        <v>878</v>
      </c>
      <c r="C2091" s="84"/>
      <c r="D2091" s="84"/>
      <c r="E2091" s="85"/>
      <c r="F2091" s="86"/>
      <c r="G2091" t="str">
        <f t="shared" si="69"/>
        <v>DIVISION 13 - SPECIAL CONSTRUCTION (FIRE PROTECTION)</v>
      </c>
    </row>
    <row r="2092" spans="1:7">
      <c r="B2092" s="166"/>
      <c r="C2092" s="84"/>
      <c r="D2092" s="84"/>
      <c r="E2092" s="85"/>
      <c r="F2092" s="86"/>
      <c r="G2092" t="str">
        <f t="shared" si="69"/>
        <v>DIVISION 13 - SPECIAL CONSTRUCTION (FIRE PROTECTION)</v>
      </c>
    </row>
    <row r="2093" spans="1:7">
      <c r="A2093" t="s">
        <v>3592</v>
      </c>
      <c r="B2093" s="166" t="s">
        <v>817</v>
      </c>
      <c r="C2093" s="84" t="s">
        <v>157</v>
      </c>
      <c r="D2093" s="84">
        <v>10</v>
      </c>
      <c r="E2093" s="85">
        <v>594.79</v>
      </c>
      <c r="F2093" s="86">
        <f>+E2093*D2093</f>
        <v>5947.9</v>
      </c>
      <c r="G2093" t="str">
        <f t="shared" si="69"/>
        <v>DIVISION 13 - SPECIAL CONSTRUCTION (FIRE PROTECTION)</v>
      </c>
    </row>
    <row r="2094" spans="1:7">
      <c r="B2094" s="166"/>
      <c r="C2094" s="84"/>
      <c r="D2094" s="84"/>
      <c r="E2094" s="85"/>
      <c r="F2094" s="86"/>
      <c r="G2094" t="str">
        <f t="shared" si="69"/>
        <v>DIVISION 13 - SPECIAL CONSTRUCTION (FIRE PROTECTION)</v>
      </c>
    </row>
    <row r="2095" spans="1:7">
      <c r="A2095" t="s">
        <v>3593</v>
      </c>
      <c r="B2095" s="166" t="s">
        <v>879</v>
      </c>
      <c r="C2095" s="84" t="s">
        <v>157</v>
      </c>
      <c r="D2095" s="84">
        <v>23</v>
      </c>
      <c r="E2095" s="85">
        <v>11.9</v>
      </c>
      <c r="F2095" s="86">
        <f>+E2095*D2095</f>
        <v>273.7</v>
      </c>
      <c r="G2095" t="str">
        <f t="shared" si="69"/>
        <v>DIVISION 13 - SPECIAL CONSTRUCTION (FIRE PROTECTION)</v>
      </c>
    </row>
    <row r="2096" spans="1:7">
      <c r="B2096" s="166"/>
      <c r="C2096" s="84"/>
      <c r="D2096" s="84"/>
      <c r="E2096" s="85"/>
      <c r="F2096" s="86"/>
      <c r="G2096" t="str">
        <f t="shared" si="69"/>
        <v>DIVISION 13 - SPECIAL CONSTRUCTION (FIRE PROTECTION)</v>
      </c>
    </row>
    <row r="2097" spans="1:7">
      <c r="B2097" s="166" t="s">
        <v>880</v>
      </c>
      <c r="C2097" s="84"/>
      <c r="D2097" s="84"/>
      <c r="E2097" s="85"/>
      <c r="F2097" s="86"/>
      <c r="G2097" t="str">
        <f t="shared" si="69"/>
        <v>DIVISION 13 - SPECIAL CONSTRUCTION (FIRE PROTECTION)</v>
      </c>
    </row>
    <row r="2098" spans="1:7">
      <c r="B2098" s="166" t="s">
        <v>881</v>
      </c>
      <c r="C2098" s="84"/>
      <c r="D2098" s="84"/>
      <c r="E2098" s="85"/>
      <c r="F2098" s="86"/>
      <c r="G2098" t="str">
        <f t="shared" si="69"/>
        <v>DIVISION 13 - SPECIAL CONSTRUCTION (FIRE PROTECTION)</v>
      </c>
    </row>
    <row r="2099" spans="1:7">
      <c r="A2099" t="s">
        <v>3594</v>
      </c>
      <c r="B2099" s="166" t="s">
        <v>882</v>
      </c>
      <c r="C2099" s="84" t="s">
        <v>782</v>
      </c>
      <c r="D2099" s="84">
        <v>1</v>
      </c>
      <c r="E2099" s="85">
        <v>118.96</v>
      </c>
      <c r="F2099" s="86">
        <f>+E2099*D2099</f>
        <v>118.96</v>
      </c>
      <c r="G2099" t="str">
        <f t="shared" si="69"/>
        <v>DIVISION 13 - SPECIAL CONSTRUCTION (FIRE PROTECTION)</v>
      </c>
    </row>
    <row r="2100" spans="1:7" ht="15.75" thickBot="1">
      <c r="B2100" s="219"/>
      <c r="C2100" s="87"/>
      <c r="D2100" s="87"/>
      <c r="E2100" s="88"/>
      <c r="F2100" s="89"/>
      <c r="G2100" t="str">
        <f t="shared" si="69"/>
        <v>DIVISION 13 - SPECIAL CONSTRUCTION (FIRE PROTECTION)</v>
      </c>
    </row>
    <row r="2101" spans="1:7">
      <c r="B2101" s="220"/>
      <c r="C2101" s="135"/>
      <c r="D2101" s="135"/>
      <c r="E2101" s="136"/>
      <c r="F2101" s="139">
        <f>SUM(F2056:F2100)</f>
        <v>41909.279999999999</v>
      </c>
      <c r="G2101" t="str">
        <f t="shared" si="69"/>
        <v>DIVISION 13 - SPECIAL CONSTRUCTION (FIRE PROTECTION)</v>
      </c>
    </row>
    <row r="2102" spans="1:7" ht="15.75" thickBot="1">
      <c r="B2102" s="221"/>
      <c r="C2102" s="137"/>
      <c r="D2102" s="137"/>
      <c r="E2102" s="138"/>
      <c r="F2102" s="140"/>
      <c r="G2102" t="str">
        <f t="shared" si="69"/>
        <v>DIVISION 13 - SPECIAL CONSTRUCTION (FIRE PROTECTION)</v>
      </c>
    </row>
    <row r="2103" spans="1:7">
      <c r="B2103" s="166"/>
      <c r="C2103" s="84"/>
      <c r="D2103" s="84"/>
      <c r="E2103" s="85"/>
      <c r="F2103" s="86"/>
      <c r="G2103" t="str">
        <f t="shared" si="69"/>
        <v>DIVISION 13 - SPECIAL CONSTRUCTION (FIRE PROTECTION)</v>
      </c>
    </row>
    <row r="2104" spans="1:7">
      <c r="B2104" s="218" t="s">
        <v>769</v>
      </c>
      <c r="C2104" s="84"/>
      <c r="D2104" s="84"/>
      <c r="E2104" s="85"/>
      <c r="F2104" s="86"/>
      <c r="G2104" t="str">
        <f t="shared" si="69"/>
        <v>DIVISION 13 - SPECIAL CONSTRUCTION (FIRE PROTECTION)</v>
      </c>
    </row>
    <row r="2105" spans="1:7">
      <c r="B2105" s="166"/>
      <c r="C2105" s="84"/>
      <c r="D2105" s="84"/>
      <c r="E2105" s="85"/>
      <c r="F2105" s="86"/>
      <c r="G2105" t="str">
        <f t="shared" si="69"/>
        <v>DIVISION 13 - SPECIAL CONSTRUCTION (FIRE PROTECTION)</v>
      </c>
    </row>
    <row r="2106" spans="1:7">
      <c r="B2106" s="218" t="s">
        <v>883</v>
      </c>
      <c r="C2106" s="84"/>
      <c r="D2106" s="84"/>
      <c r="E2106" s="85"/>
      <c r="F2106" s="86"/>
      <c r="G2106" t="str">
        <f t="shared" si="69"/>
        <v>DIVISION 13 - SPECIAL CONSTRUCTION (FIRE PROTECTION)</v>
      </c>
    </row>
    <row r="2107" spans="1:7">
      <c r="B2107" s="166"/>
      <c r="C2107" s="84"/>
      <c r="D2107" s="84"/>
      <c r="E2107" s="85"/>
      <c r="F2107" s="86"/>
      <c r="G2107" t="str">
        <f t="shared" si="69"/>
        <v>DIVISION 13 - SPECIAL CONSTRUCTION (FIRE PROTECTION)</v>
      </c>
    </row>
    <row r="2108" spans="1:7">
      <c r="B2108" s="166" t="s">
        <v>884</v>
      </c>
      <c r="C2108" s="84"/>
      <c r="D2108" s="84"/>
      <c r="E2108" s="85"/>
      <c r="F2108" s="86"/>
      <c r="G2108" t="str">
        <f t="shared" si="69"/>
        <v>DIVISION 13 - SPECIAL CONSTRUCTION (FIRE PROTECTION)</v>
      </c>
    </row>
    <row r="2109" spans="1:7">
      <c r="A2109" t="s">
        <v>3595</v>
      </c>
      <c r="B2109" s="166" t="s">
        <v>885</v>
      </c>
      <c r="C2109" s="84" t="s">
        <v>782</v>
      </c>
      <c r="D2109" s="84" t="s">
        <v>214</v>
      </c>
      <c r="E2109" s="85">
        <v>1962.81</v>
      </c>
      <c r="F2109" s="86">
        <f>E2109</f>
        <v>1962.81</v>
      </c>
      <c r="G2109" t="str">
        <f t="shared" si="69"/>
        <v>DIVISION 13 - SPECIAL CONSTRUCTION (FIRE PROTECTION)</v>
      </c>
    </row>
    <row r="2110" spans="1:7">
      <c r="B2110" s="166"/>
      <c r="C2110" s="84"/>
      <c r="D2110" s="84"/>
      <c r="E2110" s="85"/>
      <c r="F2110" s="86"/>
      <c r="G2110" t="str">
        <f t="shared" si="69"/>
        <v>DIVISION 13 - SPECIAL CONSTRUCTION (FIRE PROTECTION)</v>
      </c>
    </row>
    <row r="2111" spans="1:7">
      <c r="B2111" s="166" t="s">
        <v>886</v>
      </c>
      <c r="C2111" s="84"/>
      <c r="D2111" s="84"/>
      <c r="E2111" s="85"/>
      <c r="F2111" s="86"/>
      <c r="G2111" t="str">
        <f t="shared" si="69"/>
        <v>DIVISION 13 - SPECIAL CONSTRUCTION (FIRE PROTECTION)</v>
      </c>
    </row>
    <row r="2112" spans="1:7">
      <c r="B2112" s="166" t="s">
        <v>887</v>
      </c>
      <c r="C2112" s="84"/>
      <c r="D2112" s="84"/>
      <c r="E2112" s="85"/>
      <c r="F2112" s="86"/>
      <c r="G2112" t="str">
        <f t="shared" si="69"/>
        <v>DIVISION 13 - SPECIAL CONSTRUCTION (FIRE PROTECTION)</v>
      </c>
    </row>
    <row r="2113" spans="1:7">
      <c r="B2113" s="166" t="s">
        <v>888</v>
      </c>
      <c r="C2113" s="84" t="s">
        <v>782</v>
      </c>
      <c r="D2113" s="84" t="s">
        <v>214</v>
      </c>
      <c r="E2113" s="85" t="s">
        <v>889</v>
      </c>
      <c r="F2113" s="86" t="str">
        <f>E2113</f>
        <v>INCLUDED</v>
      </c>
      <c r="G2113" t="str">
        <f t="shared" si="69"/>
        <v>DIVISION 13 - SPECIAL CONSTRUCTION (FIRE PROTECTION)</v>
      </c>
    </row>
    <row r="2114" spans="1:7">
      <c r="B2114" s="166"/>
      <c r="C2114" s="84"/>
      <c r="D2114" s="84"/>
      <c r="E2114" s="85"/>
      <c r="F2114" s="86"/>
      <c r="G2114" t="str">
        <f t="shared" si="69"/>
        <v>DIVISION 13 - SPECIAL CONSTRUCTION (FIRE PROTECTION)</v>
      </c>
    </row>
    <row r="2115" spans="1:7">
      <c r="B2115" s="166" t="s">
        <v>890</v>
      </c>
      <c r="C2115" s="84"/>
      <c r="D2115" s="84"/>
      <c r="E2115" s="85"/>
      <c r="F2115" s="86"/>
      <c r="G2115" t="str">
        <f t="shared" si="69"/>
        <v>DIVISION 13 - SPECIAL CONSTRUCTION (FIRE PROTECTION)</v>
      </c>
    </row>
    <row r="2116" spans="1:7">
      <c r="A2116" t="s">
        <v>3596</v>
      </c>
      <c r="B2116" s="166" t="s">
        <v>891</v>
      </c>
      <c r="C2116" s="84" t="s">
        <v>782</v>
      </c>
      <c r="D2116" s="84" t="s">
        <v>214</v>
      </c>
      <c r="E2116" s="85">
        <v>2617.08</v>
      </c>
      <c r="F2116" s="86">
        <f>E2116</f>
        <v>2617.08</v>
      </c>
      <c r="G2116" t="str">
        <f t="shared" si="69"/>
        <v>DIVISION 13 - SPECIAL CONSTRUCTION (FIRE PROTECTION)</v>
      </c>
    </row>
    <row r="2117" spans="1:7">
      <c r="B2117" s="166"/>
      <c r="C2117" s="84"/>
      <c r="D2117" s="84"/>
      <c r="E2117" s="85"/>
      <c r="F2117" s="86"/>
      <c r="G2117" t="str">
        <f t="shared" si="69"/>
        <v>DIVISION 13 - SPECIAL CONSTRUCTION (FIRE PROTECTION)</v>
      </c>
    </row>
    <row r="2118" spans="1:7">
      <c r="B2118" s="166" t="s">
        <v>892</v>
      </c>
      <c r="C2118" s="84"/>
      <c r="D2118" s="84"/>
      <c r="E2118" s="85"/>
      <c r="F2118" s="86"/>
      <c r="G2118" t="str">
        <f t="shared" si="69"/>
        <v>DIVISION 13 - SPECIAL CONSTRUCTION (FIRE PROTECTION)</v>
      </c>
    </row>
    <row r="2119" spans="1:7">
      <c r="B2119" s="166" t="s">
        <v>893</v>
      </c>
      <c r="C2119" s="84"/>
      <c r="D2119" s="84"/>
      <c r="E2119" s="85"/>
      <c r="F2119" s="86"/>
      <c r="G2119" t="str">
        <f t="shared" si="69"/>
        <v>DIVISION 13 - SPECIAL CONSTRUCTION (FIRE PROTECTION)</v>
      </c>
    </row>
    <row r="2120" spans="1:7">
      <c r="A2120" t="s">
        <v>3597</v>
      </c>
      <c r="B2120" s="166" t="s">
        <v>894</v>
      </c>
      <c r="C2120" s="84" t="s">
        <v>782</v>
      </c>
      <c r="D2120" s="84" t="s">
        <v>214</v>
      </c>
      <c r="E2120" s="85">
        <v>2141.25</v>
      </c>
      <c r="F2120" s="86">
        <f>E2120</f>
        <v>2141.25</v>
      </c>
      <c r="G2120" t="str">
        <f t="shared" si="69"/>
        <v>DIVISION 13 - SPECIAL CONSTRUCTION (FIRE PROTECTION)</v>
      </c>
    </row>
    <row r="2121" spans="1:7">
      <c r="B2121" s="166"/>
      <c r="C2121" s="84"/>
      <c r="D2121" s="84"/>
      <c r="E2121" s="85"/>
      <c r="F2121" s="86"/>
      <c r="G2121" t="str">
        <f t="shared" si="69"/>
        <v>DIVISION 13 - SPECIAL CONSTRUCTION (FIRE PROTECTION)</v>
      </c>
    </row>
    <row r="2122" spans="1:7">
      <c r="B2122" s="166" t="s">
        <v>895</v>
      </c>
      <c r="C2122" s="84"/>
      <c r="D2122" s="84"/>
      <c r="E2122" s="85"/>
      <c r="F2122" s="86"/>
      <c r="G2122" t="str">
        <f t="shared" si="69"/>
        <v>DIVISION 13 - SPECIAL CONSTRUCTION (FIRE PROTECTION)</v>
      </c>
    </row>
    <row r="2123" spans="1:7">
      <c r="B2123" s="166" t="s">
        <v>896</v>
      </c>
      <c r="C2123" s="84"/>
      <c r="D2123" s="84"/>
      <c r="E2123" s="85"/>
      <c r="F2123" s="86"/>
      <c r="G2123" t="str">
        <f t="shared" si="69"/>
        <v>DIVISION 13 - SPECIAL CONSTRUCTION (FIRE PROTECTION)</v>
      </c>
    </row>
    <row r="2124" spans="1:7">
      <c r="B2124" s="166" t="s">
        <v>897</v>
      </c>
      <c r="C2124" s="84" t="s">
        <v>782</v>
      </c>
      <c r="D2124" s="84" t="s">
        <v>214</v>
      </c>
      <c r="E2124" s="153" t="s">
        <v>552</v>
      </c>
      <c r="F2124" s="154"/>
      <c r="G2124" t="str">
        <f t="shared" si="69"/>
        <v>DIVISION 13 - SPECIAL CONSTRUCTION (FIRE PROTECTION)</v>
      </c>
    </row>
    <row r="2125" spans="1:7">
      <c r="B2125" s="166"/>
      <c r="C2125" s="84"/>
      <c r="D2125" s="84"/>
      <c r="E2125" s="85"/>
      <c r="F2125" s="86"/>
      <c r="G2125" t="str">
        <f t="shared" si="69"/>
        <v>DIVISION 13 - SPECIAL CONSTRUCTION (FIRE PROTECTION)</v>
      </c>
    </row>
    <row r="2126" spans="1:7">
      <c r="B2126" s="166" t="s">
        <v>898</v>
      </c>
      <c r="C2126" s="84"/>
      <c r="D2126" s="84"/>
      <c r="E2126" s="85"/>
      <c r="F2126" s="86"/>
      <c r="G2126" t="str">
        <f t="shared" si="69"/>
        <v>DIVISION 13 - SPECIAL CONSTRUCTION (FIRE PROTECTION)</v>
      </c>
    </row>
    <row r="2127" spans="1:7">
      <c r="A2127" t="s">
        <v>3598</v>
      </c>
      <c r="B2127" s="166" t="s">
        <v>899</v>
      </c>
      <c r="C2127" s="84" t="s">
        <v>782</v>
      </c>
      <c r="D2127" s="84" t="s">
        <v>214</v>
      </c>
      <c r="E2127" s="85">
        <v>951.67</v>
      </c>
      <c r="F2127" s="86">
        <f>E2127</f>
        <v>951.67</v>
      </c>
      <c r="G2127" t="str">
        <f t="shared" si="69"/>
        <v>DIVISION 13 - SPECIAL CONSTRUCTION (FIRE PROTECTION)</v>
      </c>
    </row>
    <row r="2128" spans="1:7">
      <c r="B2128" s="166"/>
      <c r="C2128" s="84"/>
      <c r="D2128" s="84"/>
      <c r="E2128" s="85"/>
      <c r="F2128" s="86"/>
      <c r="G2128" t="str">
        <f t="shared" si="69"/>
        <v>DIVISION 13 - SPECIAL CONSTRUCTION (FIRE PROTECTION)</v>
      </c>
    </row>
    <row r="2129" spans="1:7">
      <c r="B2129" s="166" t="s">
        <v>900</v>
      </c>
      <c r="C2129" s="84"/>
      <c r="D2129" s="84"/>
      <c r="E2129" s="85"/>
      <c r="F2129" s="86"/>
      <c r="G2129" t="str">
        <f t="shared" si="69"/>
        <v>DIVISION 13 - SPECIAL CONSTRUCTION (FIRE PROTECTION)</v>
      </c>
    </row>
    <row r="2130" spans="1:7">
      <c r="A2130" t="s">
        <v>3599</v>
      </c>
      <c r="B2130" s="166" t="s">
        <v>901</v>
      </c>
      <c r="C2130" s="84" t="s">
        <v>782</v>
      </c>
      <c r="D2130" s="84" t="s">
        <v>214</v>
      </c>
      <c r="E2130" s="85">
        <v>1189.58</v>
      </c>
      <c r="F2130" s="86">
        <f>E2130</f>
        <v>1189.58</v>
      </c>
      <c r="G2130" t="str">
        <f t="shared" si="69"/>
        <v>DIVISION 13 - SPECIAL CONSTRUCTION (FIRE PROTECTION)</v>
      </c>
    </row>
    <row r="2131" spans="1:7">
      <c r="B2131" s="166"/>
      <c r="C2131" s="84"/>
      <c r="D2131" s="84"/>
      <c r="E2131" s="85"/>
      <c r="F2131" s="86"/>
      <c r="G2131" t="str">
        <f t="shared" si="69"/>
        <v>DIVISION 13 - SPECIAL CONSTRUCTION (FIRE PROTECTION)</v>
      </c>
    </row>
    <row r="2132" spans="1:7">
      <c r="B2132" s="166"/>
      <c r="C2132" s="84"/>
      <c r="D2132" s="84"/>
      <c r="E2132" s="85"/>
      <c r="F2132" s="86"/>
      <c r="G2132" t="str">
        <f t="shared" si="69"/>
        <v>DIVISION 13 - SPECIAL CONSTRUCTION (FIRE PROTECTION)</v>
      </c>
    </row>
    <row r="2133" spans="1:7">
      <c r="B2133" s="166"/>
      <c r="C2133" s="84"/>
      <c r="D2133" s="84"/>
      <c r="E2133" s="85"/>
      <c r="F2133" s="86"/>
      <c r="G2133" t="str">
        <f t="shared" si="69"/>
        <v>DIVISION 13 - SPECIAL CONSTRUCTION (FIRE PROTECTION)</v>
      </c>
    </row>
    <row r="2134" spans="1:7">
      <c r="B2134" s="166"/>
      <c r="C2134" s="84"/>
      <c r="D2134" s="84"/>
      <c r="E2134" s="85"/>
      <c r="F2134" s="86"/>
      <c r="G2134" t="str">
        <f t="shared" si="69"/>
        <v>DIVISION 13 - SPECIAL CONSTRUCTION (FIRE PROTECTION)</v>
      </c>
    </row>
    <row r="2135" spans="1:7">
      <c r="B2135" s="166"/>
      <c r="C2135" s="84"/>
      <c r="D2135" s="84"/>
      <c r="E2135" s="85"/>
      <c r="F2135" s="86"/>
      <c r="G2135" t="str">
        <f t="shared" si="69"/>
        <v>DIVISION 13 - SPECIAL CONSTRUCTION (FIRE PROTECTION)</v>
      </c>
    </row>
    <row r="2136" spans="1:7">
      <c r="B2136" s="166"/>
      <c r="C2136" s="84"/>
      <c r="D2136" s="84"/>
      <c r="E2136" s="85"/>
      <c r="F2136" s="86"/>
      <c r="G2136" t="str">
        <f t="shared" si="69"/>
        <v>DIVISION 13 - SPECIAL CONSTRUCTION (FIRE PROTECTION)</v>
      </c>
    </row>
    <row r="2137" spans="1:7">
      <c r="B2137" s="166"/>
      <c r="C2137" s="84"/>
      <c r="D2137" s="84"/>
      <c r="E2137" s="85"/>
      <c r="F2137" s="86"/>
      <c r="G2137" t="str">
        <f t="shared" ref="G2137:G2200" si="70">G2136</f>
        <v>DIVISION 13 - SPECIAL CONSTRUCTION (FIRE PROTECTION)</v>
      </c>
    </row>
    <row r="2138" spans="1:7">
      <c r="B2138" s="166"/>
      <c r="C2138" s="84"/>
      <c r="D2138" s="84"/>
      <c r="E2138" s="85"/>
      <c r="F2138" s="86"/>
      <c r="G2138" t="str">
        <f t="shared" si="70"/>
        <v>DIVISION 13 - SPECIAL CONSTRUCTION (FIRE PROTECTION)</v>
      </c>
    </row>
    <row r="2139" spans="1:7">
      <c r="B2139" s="166"/>
      <c r="C2139" s="84"/>
      <c r="D2139" s="84"/>
      <c r="E2139" s="85"/>
      <c r="F2139" s="86"/>
      <c r="G2139" t="str">
        <f t="shared" si="70"/>
        <v>DIVISION 13 - SPECIAL CONSTRUCTION (FIRE PROTECTION)</v>
      </c>
    </row>
    <row r="2140" spans="1:7">
      <c r="B2140" s="166"/>
      <c r="C2140" s="84"/>
      <c r="D2140" s="84"/>
      <c r="E2140" s="85"/>
      <c r="F2140" s="86"/>
      <c r="G2140" t="str">
        <f t="shared" si="70"/>
        <v>DIVISION 13 - SPECIAL CONSTRUCTION (FIRE PROTECTION)</v>
      </c>
    </row>
    <row r="2141" spans="1:7">
      <c r="B2141" s="166"/>
      <c r="C2141" s="84"/>
      <c r="D2141" s="84"/>
      <c r="E2141" s="85"/>
      <c r="F2141" s="86"/>
      <c r="G2141" t="str">
        <f t="shared" si="70"/>
        <v>DIVISION 13 - SPECIAL CONSTRUCTION (FIRE PROTECTION)</v>
      </c>
    </row>
    <row r="2142" spans="1:7">
      <c r="B2142" s="166"/>
      <c r="C2142" s="84"/>
      <c r="D2142" s="84"/>
      <c r="E2142" s="85"/>
      <c r="F2142" s="86"/>
      <c r="G2142" t="str">
        <f t="shared" si="70"/>
        <v>DIVISION 13 - SPECIAL CONSTRUCTION (FIRE PROTECTION)</v>
      </c>
    </row>
    <row r="2143" spans="1:7">
      <c r="B2143" s="166"/>
      <c r="C2143" s="84"/>
      <c r="D2143" s="84"/>
      <c r="E2143" s="85"/>
      <c r="F2143" s="86"/>
      <c r="G2143" t="str">
        <f t="shared" si="70"/>
        <v>DIVISION 13 - SPECIAL CONSTRUCTION (FIRE PROTECTION)</v>
      </c>
    </row>
    <row r="2144" spans="1:7">
      <c r="B2144" s="166"/>
      <c r="C2144" s="84"/>
      <c r="D2144" s="84"/>
      <c r="E2144" s="85"/>
      <c r="F2144" s="86"/>
      <c r="G2144" t="str">
        <f t="shared" si="70"/>
        <v>DIVISION 13 - SPECIAL CONSTRUCTION (FIRE PROTECTION)</v>
      </c>
    </row>
    <row r="2145" spans="2:7">
      <c r="B2145" s="166"/>
      <c r="C2145" s="84"/>
      <c r="D2145" s="84"/>
      <c r="E2145" s="85"/>
      <c r="F2145" s="86"/>
      <c r="G2145" t="str">
        <f t="shared" si="70"/>
        <v>DIVISION 13 - SPECIAL CONSTRUCTION (FIRE PROTECTION)</v>
      </c>
    </row>
    <row r="2146" spans="2:7">
      <c r="B2146" s="166"/>
      <c r="C2146" s="84"/>
      <c r="D2146" s="84"/>
      <c r="E2146" s="85"/>
      <c r="F2146" s="86"/>
      <c r="G2146" t="str">
        <f t="shared" si="70"/>
        <v>DIVISION 13 - SPECIAL CONSTRUCTION (FIRE PROTECTION)</v>
      </c>
    </row>
    <row r="2147" spans="2:7" ht="15.75" thickBot="1">
      <c r="B2147" s="219"/>
      <c r="C2147" s="87"/>
      <c r="D2147" s="87"/>
      <c r="E2147" s="88"/>
      <c r="F2147" s="89"/>
      <c r="G2147" t="str">
        <f t="shared" si="70"/>
        <v>DIVISION 13 - SPECIAL CONSTRUCTION (FIRE PROTECTION)</v>
      </c>
    </row>
    <row r="2148" spans="2:7">
      <c r="B2148" s="220"/>
      <c r="C2148" s="135"/>
      <c r="D2148" s="135"/>
      <c r="E2148" s="136"/>
      <c r="F2148" s="139">
        <f>SUM(F2103:F2147)</f>
        <v>8862.39</v>
      </c>
      <c r="G2148" t="str">
        <f t="shared" si="70"/>
        <v>DIVISION 13 - SPECIAL CONSTRUCTION (FIRE PROTECTION)</v>
      </c>
    </row>
    <row r="2149" spans="2:7" ht="15.75" thickBot="1">
      <c r="B2149" s="221"/>
      <c r="C2149" s="137"/>
      <c r="D2149" s="137"/>
      <c r="E2149" s="138"/>
      <c r="F2149" s="140"/>
      <c r="G2149" t="str">
        <f t="shared" si="70"/>
        <v>DIVISION 13 - SPECIAL CONSTRUCTION (FIRE PROTECTION)</v>
      </c>
    </row>
    <row r="2150" spans="2:7">
      <c r="B2150" s="166"/>
      <c r="C2150" s="84"/>
      <c r="D2150" s="84"/>
      <c r="E2150" s="85"/>
      <c r="F2150" s="86"/>
      <c r="G2150" t="str">
        <f t="shared" si="70"/>
        <v>DIVISION 13 - SPECIAL CONSTRUCTION (FIRE PROTECTION)</v>
      </c>
    </row>
    <row r="2151" spans="2:7">
      <c r="B2151" s="218" t="s">
        <v>769</v>
      </c>
      <c r="C2151" s="84"/>
      <c r="D2151" s="84"/>
      <c r="E2151" s="85"/>
      <c r="F2151" s="86"/>
      <c r="G2151" t="str">
        <f t="shared" si="70"/>
        <v>DIVISION 13 - SPECIAL CONSTRUCTION (FIRE PROTECTION)</v>
      </c>
    </row>
    <row r="2152" spans="2:7">
      <c r="B2152" s="166"/>
      <c r="C2152" s="84"/>
      <c r="D2152" s="84"/>
      <c r="E2152" s="85"/>
      <c r="F2152" s="86"/>
      <c r="G2152" t="str">
        <f t="shared" si="70"/>
        <v>DIVISION 13 - SPECIAL CONSTRUCTION (FIRE PROTECTION)</v>
      </c>
    </row>
    <row r="2153" spans="2:7">
      <c r="B2153" s="218" t="s">
        <v>902</v>
      </c>
      <c r="C2153" s="84"/>
      <c r="D2153" s="84"/>
      <c r="E2153" s="85"/>
      <c r="F2153" s="86"/>
      <c r="G2153" t="str">
        <f t="shared" si="70"/>
        <v>DIVISION 13 - SPECIAL CONSTRUCTION (FIRE PROTECTION)</v>
      </c>
    </row>
    <row r="2154" spans="2:7">
      <c r="B2154" s="218" t="s">
        <v>903</v>
      </c>
      <c r="C2154" s="84"/>
      <c r="D2154" s="84"/>
      <c r="E2154" s="85"/>
      <c r="F2154" s="86"/>
      <c r="G2154" t="str">
        <f t="shared" si="70"/>
        <v>DIVISION 13 - SPECIAL CONSTRUCTION (FIRE PROTECTION)</v>
      </c>
    </row>
    <row r="2155" spans="2:7">
      <c r="B2155" s="166"/>
      <c r="C2155" s="84"/>
      <c r="D2155" s="84"/>
      <c r="E2155" s="85"/>
      <c r="F2155" s="86"/>
      <c r="G2155" t="str">
        <f t="shared" si="70"/>
        <v>DIVISION 13 - SPECIAL CONSTRUCTION (FIRE PROTECTION)</v>
      </c>
    </row>
    <row r="2156" spans="2:7">
      <c r="B2156" s="166" t="s">
        <v>904</v>
      </c>
      <c r="C2156" s="84"/>
      <c r="D2156" s="84"/>
      <c r="E2156" s="85"/>
      <c r="F2156" s="86"/>
      <c r="G2156" t="str">
        <f t="shared" si="70"/>
        <v>DIVISION 13 - SPECIAL CONSTRUCTION (FIRE PROTECTION)</v>
      </c>
    </row>
    <row r="2157" spans="2:7">
      <c r="B2157" s="166" t="s">
        <v>803</v>
      </c>
      <c r="C2157" s="84"/>
      <c r="D2157" s="84"/>
      <c r="E2157" s="85"/>
      <c r="F2157" s="86"/>
      <c r="G2157" t="str">
        <f t="shared" si="70"/>
        <v>DIVISION 13 - SPECIAL CONSTRUCTION (FIRE PROTECTION)</v>
      </c>
    </row>
    <row r="2158" spans="2:7">
      <c r="B2158" s="166" t="s">
        <v>905</v>
      </c>
      <c r="C2158" s="84"/>
      <c r="D2158" s="84"/>
      <c r="E2158" s="85"/>
      <c r="F2158" s="86"/>
      <c r="G2158" t="str">
        <f t="shared" si="70"/>
        <v>DIVISION 13 - SPECIAL CONSTRUCTION (FIRE PROTECTION)</v>
      </c>
    </row>
    <row r="2159" spans="2:7">
      <c r="B2159" s="166" t="s">
        <v>906</v>
      </c>
      <c r="C2159" s="84"/>
      <c r="D2159" s="84"/>
      <c r="E2159" s="85"/>
      <c r="F2159" s="86"/>
      <c r="G2159" t="str">
        <f t="shared" si="70"/>
        <v>DIVISION 13 - SPECIAL CONSTRUCTION (FIRE PROTECTION)</v>
      </c>
    </row>
    <row r="2160" spans="2:7">
      <c r="B2160" s="166" t="s">
        <v>907</v>
      </c>
      <c r="C2160" s="84"/>
      <c r="D2160" s="84"/>
      <c r="E2160" s="85"/>
      <c r="F2160" s="86"/>
      <c r="G2160" t="str">
        <f t="shared" si="70"/>
        <v>DIVISION 13 - SPECIAL CONSTRUCTION (FIRE PROTECTION)</v>
      </c>
    </row>
    <row r="2161" spans="1:7">
      <c r="B2161" s="166" t="s">
        <v>908</v>
      </c>
      <c r="C2161" s="84"/>
      <c r="D2161" s="84"/>
      <c r="E2161" s="85"/>
      <c r="F2161" s="86"/>
      <c r="G2161" t="str">
        <f t="shared" si="70"/>
        <v>DIVISION 13 - SPECIAL CONSTRUCTION (FIRE PROTECTION)</v>
      </c>
    </row>
    <row r="2162" spans="1:7">
      <c r="B2162" s="166"/>
      <c r="C2162" s="84"/>
      <c r="D2162" s="84"/>
      <c r="E2162" s="85"/>
      <c r="F2162" s="86"/>
      <c r="G2162" t="str">
        <f t="shared" si="70"/>
        <v>DIVISION 13 - SPECIAL CONSTRUCTION (FIRE PROTECTION)</v>
      </c>
    </row>
    <row r="2163" spans="1:7">
      <c r="B2163" s="218" t="s">
        <v>909</v>
      </c>
      <c r="C2163" s="84"/>
      <c r="D2163" s="84"/>
      <c r="E2163" s="85"/>
      <c r="F2163" s="86"/>
      <c r="G2163" t="str">
        <f t="shared" si="70"/>
        <v>DIVISION 13 - SPECIAL CONSTRUCTION (FIRE PROTECTION)</v>
      </c>
    </row>
    <row r="2164" spans="1:7">
      <c r="B2164" s="166"/>
      <c r="C2164" s="84"/>
      <c r="D2164" s="84"/>
      <c r="E2164" s="85"/>
      <c r="F2164" s="86"/>
      <c r="G2164" t="str">
        <f t="shared" si="70"/>
        <v>DIVISION 13 - SPECIAL CONSTRUCTION (FIRE PROTECTION)</v>
      </c>
    </row>
    <row r="2165" spans="1:7">
      <c r="B2165" s="166" t="s">
        <v>910</v>
      </c>
      <c r="C2165" s="84"/>
      <c r="D2165" s="84"/>
      <c r="E2165" s="85"/>
      <c r="F2165" s="86"/>
      <c r="G2165" t="str">
        <f t="shared" si="70"/>
        <v>DIVISION 13 - SPECIAL CONSTRUCTION (FIRE PROTECTION)</v>
      </c>
    </row>
    <row r="2166" spans="1:7">
      <c r="A2166" t="s">
        <v>3600</v>
      </c>
      <c r="B2166" s="166" t="s">
        <v>911</v>
      </c>
      <c r="C2166" s="84" t="s">
        <v>157</v>
      </c>
      <c r="D2166" s="84">
        <v>1</v>
      </c>
      <c r="E2166" s="155">
        <v>5483.98</v>
      </c>
      <c r="F2166" s="156">
        <f>+E2166*D2166</f>
        <v>5483.98</v>
      </c>
      <c r="G2166" t="str">
        <f t="shared" si="70"/>
        <v>DIVISION 13 - SPECIAL CONSTRUCTION (FIRE PROTECTION)</v>
      </c>
    </row>
    <row r="2167" spans="1:7">
      <c r="B2167" s="166"/>
      <c r="C2167" s="84"/>
      <c r="D2167" s="84"/>
      <c r="E2167" s="155"/>
      <c r="F2167" s="156"/>
      <c r="G2167" t="str">
        <f t="shared" si="70"/>
        <v>DIVISION 13 - SPECIAL CONSTRUCTION (FIRE PROTECTION)</v>
      </c>
    </row>
    <row r="2168" spans="1:7">
      <c r="B2168" s="166" t="s">
        <v>912</v>
      </c>
      <c r="C2168" s="84" t="s">
        <v>913</v>
      </c>
      <c r="D2168" s="84">
        <v>40</v>
      </c>
      <c r="E2168" s="155"/>
      <c r="F2168" s="156"/>
      <c r="G2168" t="str">
        <f t="shared" si="70"/>
        <v>DIVISION 13 - SPECIAL CONSTRUCTION (FIRE PROTECTION)</v>
      </c>
    </row>
    <row r="2169" spans="1:7">
      <c r="B2169" s="166"/>
      <c r="C2169" s="84"/>
      <c r="D2169" s="84"/>
      <c r="E2169" s="155"/>
      <c r="F2169" s="156"/>
      <c r="G2169" t="str">
        <f t="shared" si="70"/>
        <v>DIVISION 13 - SPECIAL CONSTRUCTION (FIRE PROTECTION)</v>
      </c>
    </row>
    <row r="2170" spans="1:7">
      <c r="B2170" s="166" t="s">
        <v>914</v>
      </c>
      <c r="C2170" s="84" t="s">
        <v>157</v>
      </c>
      <c r="D2170" s="84">
        <v>1</v>
      </c>
      <c r="E2170" s="155"/>
      <c r="F2170" s="156"/>
      <c r="G2170" t="str">
        <f t="shared" si="70"/>
        <v>DIVISION 13 - SPECIAL CONSTRUCTION (FIRE PROTECTION)</v>
      </c>
    </row>
    <row r="2171" spans="1:7">
      <c r="B2171" s="166"/>
      <c r="C2171" s="84"/>
      <c r="D2171" s="84"/>
      <c r="E2171" s="155"/>
      <c r="F2171" s="156"/>
      <c r="G2171" t="str">
        <f t="shared" si="70"/>
        <v>DIVISION 13 - SPECIAL CONSTRUCTION (FIRE PROTECTION)</v>
      </c>
    </row>
    <row r="2172" spans="1:7">
      <c r="B2172" s="166" t="s">
        <v>915</v>
      </c>
      <c r="C2172" s="84" t="s">
        <v>157</v>
      </c>
      <c r="D2172" s="84">
        <v>1</v>
      </c>
      <c r="E2172" s="155"/>
      <c r="F2172" s="156"/>
      <c r="G2172" t="str">
        <f t="shared" si="70"/>
        <v>DIVISION 13 - SPECIAL CONSTRUCTION (FIRE PROTECTION)</v>
      </c>
    </row>
    <row r="2173" spans="1:7">
      <c r="B2173" s="166"/>
      <c r="C2173" s="84"/>
      <c r="D2173" s="84"/>
      <c r="E2173" s="155"/>
      <c r="F2173" s="156"/>
      <c r="G2173" t="str">
        <f t="shared" si="70"/>
        <v>DIVISION 13 - SPECIAL CONSTRUCTION (FIRE PROTECTION)</v>
      </c>
    </row>
    <row r="2174" spans="1:7">
      <c r="B2174" s="166" t="s">
        <v>916</v>
      </c>
      <c r="C2174" s="84" t="s">
        <v>157</v>
      </c>
      <c r="D2174" s="84">
        <v>1</v>
      </c>
      <c r="E2174" s="155"/>
      <c r="F2174" s="156"/>
      <c r="G2174" t="str">
        <f t="shared" si="70"/>
        <v>DIVISION 13 - SPECIAL CONSTRUCTION (FIRE PROTECTION)</v>
      </c>
    </row>
    <row r="2175" spans="1:7">
      <c r="B2175" s="166"/>
      <c r="C2175" s="84"/>
      <c r="D2175" s="84"/>
      <c r="E2175" s="155"/>
      <c r="F2175" s="156"/>
      <c r="G2175" t="str">
        <f t="shared" si="70"/>
        <v>DIVISION 13 - SPECIAL CONSTRUCTION (FIRE PROTECTION)</v>
      </c>
    </row>
    <row r="2176" spans="1:7">
      <c r="B2176" s="166" t="s">
        <v>917</v>
      </c>
      <c r="C2176" s="84" t="s">
        <v>157</v>
      </c>
      <c r="D2176" s="84">
        <v>3</v>
      </c>
      <c r="E2176" s="155"/>
      <c r="F2176" s="156"/>
      <c r="G2176" t="str">
        <f t="shared" si="70"/>
        <v>DIVISION 13 - SPECIAL CONSTRUCTION (FIRE PROTECTION)</v>
      </c>
    </row>
    <row r="2177" spans="1:7">
      <c r="B2177" s="166"/>
      <c r="C2177" s="84"/>
      <c r="D2177" s="84"/>
      <c r="E2177" s="155"/>
      <c r="F2177" s="156"/>
      <c r="G2177" t="str">
        <f t="shared" si="70"/>
        <v>DIVISION 13 - SPECIAL CONSTRUCTION (FIRE PROTECTION)</v>
      </c>
    </row>
    <row r="2178" spans="1:7">
      <c r="B2178" s="166" t="s">
        <v>918</v>
      </c>
      <c r="C2178" s="84"/>
      <c r="D2178" s="84"/>
      <c r="E2178" s="155"/>
      <c r="F2178" s="156"/>
      <c r="G2178" t="str">
        <f t="shared" si="70"/>
        <v>DIVISION 13 - SPECIAL CONSTRUCTION (FIRE PROTECTION)</v>
      </c>
    </row>
    <row r="2179" spans="1:7">
      <c r="B2179" s="166" t="s">
        <v>919</v>
      </c>
      <c r="C2179" s="84" t="s">
        <v>782</v>
      </c>
      <c r="D2179" s="84" t="s">
        <v>214</v>
      </c>
      <c r="E2179" s="155"/>
      <c r="F2179" s="156"/>
      <c r="G2179" t="str">
        <f t="shared" si="70"/>
        <v>DIVISION 13 - SPECIAL CONSTRUCTION (FIRE PROTECTION)</v>
      </c>
    </row>
    <row r="2180" spans="1:7">
      <c r="B2180" s="166"/>
      <c r="C2180" s="84"/>
      <c r="D2180" s="84"/>
      <c r="E2180" s="85"/>
      <c r="F2180" s="86"/>
      <c r="G2180" t="str">
        <f t="shared" si="70"/>
        <v>DIVISION 13 - SPECIAL CONSTRUCTION (FIRE PROTECTION)</v>
      </c>
    </row>
    <row r="2181" spans="1:7">
      <c r="A2181" t="s">
        <v>3601</v>
      </c>
      <c r="B2181" s="166" t="s">
        <v>920</v>
      </c>
      <c r="C2181" s="84" t="s">
        <v>157</v>
      </c>
      <c r="D2181" s="84">
        <v>3</v>
      </c>
      <c r="E2181" s="155">
        <v>3330.84</v>
      </c>
      <c r="F2181" s="156">
        <f>E2181</f>
        <v>3330.84</v>
      </c>
      <c r="G2181" t="str">
        <f t="shared" si="70"/>
        <v>DIVISION 13 - SPECIAL CONSTRUCTION (FIRE PROTECTION)</v>
      </c>
    </row>
    <row r="2182" spans="1:7">
      <c r="B2182" s="166"/>
      <c r="C2182" s="84"/>
      <c r="D2182" s="84"/>
      <c r="E2182" s="155"/>
      <c r="F2182" s="156"/>
      <c r="G2182" t="str">
        <f t="shared" si="70"/>
        <v>DIVISION 13 - SPECIAL CONSTRUCTION (FIRE PROTECTION)</v>
      </c>
    </row>
    <row r="2183" spans="1:7">
      <c r="B2183" s="166" t="s">
        <v>921</v>
      </c>
      <c r="C2183" s="84" t="s">
        <v>157</v>
      </c>
      <c r="D2183" s="84">
        <v>3</v>
      </c>
      <c r="E2183" s="155"/>
      <c r="F2183" s="156"/>
      <c r="G2183" t="str">
        <f t="shared" si="70"/>
        <v>DIVISION 13 - SPECIAL CONSTRUCTION (FIRE PROTECTION)</v>
      </c>
    </row>
    <row r="2184" spans="1:7">
      <c r="B2184" s="166"/>
      <c r="C2184" s="84"/>
      <c r="D2184" s="84"/>
      <c r="E2184" s="155"/>
      <c r="F2184" s="156"/>
      <c r="G2184" t="str">
        <f t="shared" si="70"/>
        <v>DIVISION 13 - SPECIAL CONSTRUCTION (FIRE PROTECTION)</v>
      </c>
    </row>
    <row r="2185" spans="1:7">
      <c r="B2185" s="166" t="s">
        <v>922</v>
      </c>
      <c r="C2185" s="84" t="s">
        <v>157</v>
      </c>
      <c r="D2185" s="84">
        <v>1</v>
      </c>
      <c r="E2185" s="155"/>
      <c r="F2185" s="156"/>
      <c r="G2185" t="str">
        <f t="shared" si="70"/>
        <v>DIVISION 13 - SPECIAL CONSTRUCTION (FIRE PROTECTION)</v>
      </c>
    </row>
    <row r="2186" spans="1:7">
      <c r="B2186" s="166"/>
      <c r="C2186" s="84"/>
      <c r="D2186" s="84"/>
      <c r="E2186" s="155"/>
      <c r="F2186" s="156"/>
      <c r="G2186" t="str">
        <f t="shared" si="70"/>
        <v>DIVISION 13 - SPECIAL CONSTRUCTION (FIRE PROTECTION)</v>
      </c>
    </row>
    <row r="2187" spans="1:7">
      <c r="B2187" s="166" t="s">
        <v>923</v>
      </c>
      <c r="C2187" s="84" t="s">
        <v>157</v>
      </c>
      <c r="D2187" s="84">
        <v>1</v>
      </c>
      <c r="E2187" s="155"/>
      <c r="F2187" s="156"/>
      <c r="G2187" t="str">
        <f t="shared" si="70"/>
        <v>DIVISION 13 - SPECIAL CONSTRUCTION (FIRE PROTECTION)</v>
      </c>
    </row>
    <row r="2188" spans="1:7">
      <c r="B2188" s="166"/>
      <c r="C2188" s="84"/>
      <c r="D2188" s="84"/>
      <c r="E2188" s="155"/>
      <c r="F2188" s="156"/>
      <c r="G2188" t="str">
        <f t="shared" si="70"/>
        <v>DIVISION 13 - SPECIAL CONSTRUCTION (FIRE PROTECTION)</v>
      </c>
    </row>
    <row r="2189" spans="1:7">
      <c r="B2189" s="166" t="s">
        <v>924</v>
      </c>
      <c r="C2189" s="84" t="s">
        <v>157</v>
      </c>
      <c r="D2189" s="84">
        <v>1</v>
      </c>
      <c r="E2189" s="155"/>
      <c r="F2189" s="156"/>
      <c r="G2189" t="str">
        <f t="shared" si="70"/>
        <v>DIVISION 13 - SPECIAL CONSTRUCTION (FIRE PROTECTION)</v>
      </c>
    </row>
    <row r="2190" spans="1:7">
      <c r="B2190" s="166"/>
      <c r="C2190" s="84"/>
      <c r="D2190" s="84"/>
      <c r="E2190" s="155"/>
      <c r="F2190" s="156"/>
      <c r="G2190" t="str">
        <f t="shared" si="70"/>
        <v>DIVISION 13 - SPECIAL CONSTRUCTION (FIRE PROTECTION)</v>
      </c>
    </row>
    <row r="2191" spans="1:7">
      <c r="B2191" s="166" t="s">
        <v>925</v>
      </c>
      <c r="C2191" s="84" t="s">
        <v>157</v>
      </c>
      <c r="D2191" s="84">
        <v>1</v>
      </c>
      <c r="E2191" s="155"/>
      <c r="F2191" s="156"/>
      <c r="G2191" t="str">
        <f t="shared" si="70"/>
        <v>DIVISION 13 - SPECIAL CONSTRUCTION (FIRE PROTECTION)</v>
      </c>
    </row>
    <row r="2192" spans="1:7">
      <c r="B2192" s="166"/>
      <c r="C2192" s="84"/>
      <c r="D2192" s="84"/>
      <c r="E2192" s="155"/>
      <c r="F2192" s="156"/>
      <c r="G2192" t="str">
        <f t="shared" si="70"/>
        <v>DIVISION 13 - SPECIAL CONSTRUCTION (FIRE PROTECTION)</v>
      </c>
    </row>
    <row r="2193" spans="1:7">
      <c r="B2193" s="166" t="s">
        <v>926</v>
      </c>
      <c r="C2193" s="84" t="s">
        <v>157</v>
      </c>
      <c r="D2193" s="84">
        <v>1</v>
      </c>
      <c r="E2193" s="155"/>
      <c r="F2193" s="156"/>
      <c r="G2193" t="str">
        <f t="shared" si="70"/>
        <v>DIVISION 13 - SPECIAL CONSTRUCTION (FIRE PROTECTION)</v>
      </c>
    </row>
    <row r="2194" spans="1:7" ht="15.75" thickBot="1">
      <c r="B2194" s="219"/>
      <c r="C2194" s="87"/>
      <c r="D2194" s="87"/>
      <c r="E2194" s="88"/>
      <c r="F2194" s="89"/>
      <c r="G2194" t="str">
        <f t="shared" si="70"/>
        <v>DIVISION 13 - SPECIAL CONSTRUCTION (FIRE PROTECTION)</v>
      </c>
    </row>
    <row r="2195" spans="1:7">
      <c r="B2195" s="220"/>
      <c r="C2195" s="135"/>
      <c r="D2195" s="135"/>
      <c r="E2195" s="136"/>
      <c r="F2195" s="139">
        <f>SUM(F2150:F2194)</f>
        <v>8814.82</v>
      </c>
      <c r="G2195" t="str">
        <f t="shared" si="70"/>
        <v>DIVISION 13 - SPECIAL CONSTRUCTION (FIRE PROTECTION)</v>
      </c>
    </row>
    <row r="2196" spans="1:7" ht="15.75" thickBot="1">
      <c r="B2196" s="221"/>
      <c r="C2196" s="137"/>
      <c r="D2196" s="137"/>
      <c r="E2196" s="138"/>
      <c r="F2196" s="140"/>
      <c r="G2196" t="str">
        <f t="shared" si="70"/>
        <v>DIVISION 13 - SPECIAL CONSTRUCTION (FIRE PROTECTION)</v>
      </c>
    </row>
    <row r="2197" spans="1:7">
      <c r="B2197" s="166"/>
      <c r="C2197" s="84"/>
      <c r="D2197" s="84"/>
      <c r="E2197" s="85"/>
      <c r="F2197" s="86"/>
      <c r="G2197" t="str">
        <f t="shared" si="70"/>
        <v>DIVISION 13 - SPECIAL CONSTRUCTION (FIRE PROTECTION)</v>
      </c>
    </row>
    <row r="2198" spans="1:7">
      <c r="B2198" s="218" t="s">
        <v>769</v>
      </c>
      <c r="C2198" s="84"/>
      <c r="D2198" s="84"/>
      <c r="E2198" s="85"/>
      <c r="F2198" s="86"/>
      <c r="G2198" t="str">
        <f t="shared" si="70"/>
        <v>DIVISION 13 - SPECIAL CONSTRUCTION (FIRE PROTECTION)</v>
      </c>
    </row>
    <row r="2199" spans="1:7">
      <c r="B2199" s="166"/>
      <c r="C2199" s="84"/>
      <c r="D2199" s="84"/>
      <c r="E2199" s="85"/>
      <c r="F2199" s="86"/>
      <c r="G2199" t="str">
        <f t="shared" si="70"/>
        <v>DIVISION 13 - SPECIAL CONSTRUCTION (FIRE PROTECTION)</v>
      </c>
    </row>
    <row r="2200" spans="1:7">
      <c r="B2200" s="218" t="s">
        <v>902</v>
      </c>
      <c r="C2200" s="84"/>
      <c r="D2200" s="84"/>
      <c r="E2200" s="85"/>
      <c r="F2200" s="86"/>
      <c r="G2200" t="str">
        <f t="shared" si="70"/>
        <v>DIVISION 13 - SPECIAL CONSTRUCTION (FIRE PROTECTION)</v>
      </c>
    </row>
    <row r="2201" spans="1:7">
      <c r="B2201" s="218" t="s">
        <v>903</v>
      </c>
      <c r="C2201" s="84"/>
      <c r="D2201" s="84"/>
      <c r="E2201" s="85"/>
      <c r="F2201" s="86"/>
      <c r="G2201" t="str">
        <f t="shared" ref="G2201:G2264" si="71">G2200</f>
        <v>DIVISION 13 - SPECIAL CONSTRUCTION (FIRE PROTECTION)</v>
      </c>
    </row>
    <row r="2202" spans="1:7">
      <c r="B2202" s="166"/>
      <c r="C2202" s="84"/>
      <c r="D2202" s="84"/>
      <c r="E2202" s="85"/>
      <c r="F2202" s="86"/>
      <c r="G2202" t="str">
        <f t="shared" si="71"/>
        <v>DIVISION 13 - SPECIAL CONSTRUCTION (FIRE PROTECTION)</v>
      </c>
    </row>
    <row r="2203" spans="1:7">
      <c r="B2203" s="218" t="s">
        <v>927</v>
      </c>
      <c r="C2203" s="84"/>
      <c r="D2203" s="84"/>
      <c r="E2203" s="85"/>
      <c r="F2203" s="86"/>
      <c r="G2203" t="str">
        <f t="shared" si="71"/>
        <v>DIVISION 13 - SPECIAL CONSTRUCTION (FIRE PROTECTION)</v>
      </c>
    </row>
    <row r="2204" spans="1:7">
      <c r="B2204" s="166"/>
      <c r="C2204" s="84"/>
      <c r="D2204" s="84"/>
      <c r="E2204" s="85"/>
      <c r="F2204" s="86"/>
      <c r="G2204" t="str">
        <f t="shared" si="71"/>
        <v>DIVISION 13 - SPECIAL CONSTRUCTION (FIRE PROTECTION)</v>
      </c>
    </row>
    <row r="2205" spans="1:7">
      <c r="B2205" s="166" t="s">
        <v>928</v>
      </c>
      <c r="C2205" s="84"/>
      <c r="D2205" s="84"/>
      <c r="E2205" s="85"/>
      <c r="F2205" s="86"/>
      <c r="G2205" t="str">
        <f t="shared" si="71"/>
        <v>DIVISION 13 - SPECIAL CONSTRUCTION (FIRE PROTECTION)</v>
      </c>
    </row>
    <row r="2206" spans="1:7">
      <c r="A2206" t="s">
        <v>3602</v>
      </c>
      <c r="B2206" s="166" t="s">
        <v>929</v>
      </c>
      <c r="C2206" s="84" t="s">
        <v>157</v>
      </c>
      <c r="D2206" s="84">
        <v>1</v>
      </c>
      <c r="E2206" s="155">
        <v>5269.86</v>
      </c>
      <c r="F2206" s="156">
        <f>E2206</f>
        <v>5269.86</v>
      </c>
      <c r="G2206" t="str">
        <f t="shared" si="71"/>
        <v>DIVISION 13 - SPECIAL CONSTRUCTION (FIRE PROTECTION)</v>
      </c>
    </row>
    <row r="2207" spans="1:7">
      <c r="B2207" s="166"/>
      <c r="C2207" s="84"/>
      <c r="D2207" s="84"/>
      <c r="E2207" s="155"/>
      <c r="F2207" s="156"/>
      <c r="G2207" t="str">
        <f t="shared" si="71"/>
        <v>DIVISION 13 - SPECIAL CONSTRUCTION (FIRE PROTECTION)</v>
      </c>
    </row>
    <row r="2208" spans="1:7">
      <c r="B2208" s="166" t="s">
        <v>912</v>
      </c>
      <c r="C2208" s="84" t="s">
        <v>913</v>
      </c>
      <c r="D2208" s="84">
        <v>50</v>
      </c>
      <c r="E2208" s="155"/>
      <c r="F2208" s="156"/>
      <c r="G2208" t="str">
        <f t="shared" si="71"/>
        <v>DIVISION 13 - SPECIAL CONSTRUCTION (FIRE PROTECTION)</v>
      </c>
    </row>
    <row r="2209" spans="1:7">
      <c r="B2209" s="166"/>
      <c r="C2209" s="84"/>
      <c r="D2209" s="84"/>
      <c r="E2209" s="155"/>
      <c r="F2209" s="156"/>
      <c r="G2209" t="str">
        <f t="shared" si="71"/>
        <v>DIVISION 13 - SPECIAL CONSTRUCTION (FIRE PROTECTION)</v>
      </c>
    </row>
    <row r="2210" spans="1:7">
      <c r="B2210" s="166" t="s">
        <v>914</v>
      </c>
      <c r="C2210" s="84" t="s">
        <v>157</v>
      </c>
      <c r="D2210" s="84">
        <v>1</v>
      </c>
      <c r="E2210" s="155"/>
      <c r="F2210" s="156"/>
      <c r="G2210" t="str">
        <f t="shared" si="71"/>
        <v>DIVISION 13 - SPECIAL CONSTRUCTION (FIRE PROTECTION)</v>
      </c>
    </row>
    <row r="2211" spans="1:7">
      <c r="B2211" s="166"/>
      <c r="C2211" s="84"/>
      <c r="D2211" s="84"/>
      <c r="E2211" s="155"/>
      <c r="F2211" s="156"/>
      <c r="G2211" t="str">
        <f t="shared" si="71"/>
        <v>DIVISION 13 - SPECIAL CONSTRUCTION (FIRE PROTECTION)</v>
      </c>
    </row>
    <row r="2212" spans="1:7">
      <c r="B2212" s="166" t="s">
        <v>915</v>
      </c>
      <c r="C2212" s="84" t="s">
        <v>157</v>
      </c>
      <c r="D2212" s="84">
        <v>1</v>
      </c>
      <c r="E2212" s="155"/>
      <c r="F2212" s="156"/>
      <c r="G2212" t="str">
        <f t="shared" si="71"/>
        <v>DIVISION 13 - SPECIAL CONSTRUCTION (FIRE PROTECTION)</v>
      </c>
    </row>
    <row r="2213" spans="1:7">
      <c r="B2213" s="166"/>
      <c r="C2213" s="84"/>
      <c r="D2213" s="84"/>
      <c r="E2213" s="155"/>
      <c r="F2213" s="156"/>
      <c r="G2213" t="str">
        <f t="shared" si="71"/>
        <v>DIVISION 13 - SPECIAL CONSTRUCTION (FIRE PROTECTION)</v>
      </c>
    </row>
    <row r="2214" spans="1:7">
      <c r="B2214" s="166" t="s">
        <v>916</v>
      </c>
      <c r="C2214" s="84" t="s">
        <v>157</v>
      </c>
      <c r="D2214" s="84">
        <v>1</v>
      </c>
      <c r="E2214" s="155"/>
      <c r="F2214" s="156"/>
      <c r="G2214" t="str">
        <f t="shared" si="71"/>
        <v>DIVISION 13 - SPECIAL CONSTRUCTION (FIRE PROTECTION)</v>
      </c>
    </row>
    <row r="2215" spans="1:7">
      <c r="B2215" s="166"/>
      <c r="C2215" s="84"/>
      <c r="D2215" s="84"/>
      <c r="E2215" s="155"/>
      <c r="F2215" s="156"/>
      <c r="G2215" t="str">
        <f t="shared" si="71"/>
        <v>DIVISION 13 - SPECIAL CONSTRUCTION (FIRE PROTECTION)</v>
      </c>
    </row>
    <row r="2216" spans="1:7">
      <c r="B2216" s="166" t="s">
        <v>917</v>
      </c>
      <c r="C2216" s="84" t="s">
        <v>157</v>
      </c>
      <c r="D2216" s="84">
        <v>3</v>
      </c>
      <c r="E2216" s="155"/>
      <c r="F2216" s="156"/>
      <c r="G2216" t="str">
        <f t="shared" si="71"/>
        <v>DIVISION 13 - SPECIAL CONSTRUCTION (FIRE PROTECTION)</v>
      </c>
    </row>
    <row r="2217" spans="1:7">
      <c r="B2217" s="166"/>
      <c r="C2217" s="84"/>
      <c r="D2217" s="84"/>
      <c r="E2217" s="155"/>
      <c r="F2217" s="156"/>
      <c r="G2217" t="str">
        <f t="shared" si="71"/>
        <v>DIVISION 13 - SPECIAL CONSTRUCTION (FIRE PROTECTION)</v>
      </c>
    </row>
    <row r="2218" spans="1:7">
      <c r="B2218" s="166" t="s">
        <v>930</v>
      </c>
      <c r="C2218" s="84"/>
      <c r="D2218" s="84"/>
      <c r="E2218" s="155"/>
      <c r="F2218" s="156"/>
      <c r="G2218" t="str">
        <f t="shared" si="71"/>
        <v>DIVISION 13 - SPECIAL CONSTRUCTION (FIRE PROTECTION)</v>
      </c>
    </row>
    <row r="2219" spans="1:7">
      <c r="B2219" s="166" t="s">
        <v>931</v>
      </c>
      <c r="C2219" s="84" t="s">
        <v>782</v>
      </c>
      <c r="D2219" s="84" t="s">
        <v>214</v>
      </c>
      <c r="E2219" s="155"/>
      <c r="F2219" s="156"/>
      <c r="G2219" t="str">
        <f t="shared" si="71"/>
        <v>DIVISION 13 - SPECIAL CONSTRUCTION (FIRE PROTECTION)</v>
      </c>
    </row>
    <row r="2220" spans="1:7">
      <c r="B2220" s="166"/>
      <c r="C2220" s="84"/>
      <c r="D2220" s="84"/>
      <c r="E2220" s="85"/>
      <c r="F2220" s="86"/>
      <c r="G2220" t="str">
        <f t="shared" si="71"/>
        <v>DIVISION 13 - SPECIAL CONSTRUCTION (FIRE PROTECTION)</v>
      </c>
    </row>
    <row r="2221" spans="1:7">
      <c r="A2221" t="s">
        <v>3603</v>
      </c>
      <c r="B2221" s="166" t="s">
        <v>932</v>
      </c>
      <c r="C2221" s="84" t="s">
        <v>157</v>
      </c>
      <c r="D2221" s="84">
        <v>3</v>
      </c>
      <c r="E2221" s="155">
        <v>3092.92</v>
      </c>
      <c r="F2221" s="156">
        <f>E2221</f>
        <v>3092.92</v>
      </c>
      <c r="G2221" t="str">
        <f t="shared" si="71"/>
        <v>DIVISION 13 - SPECIAL CONSTRUCTION (FIRE PROTECTION)</v>
      </c>
    </row>
    <row r="2222" spans="1:7">
      <c r="B2222" s="166"/>
      <c r="C2222" s="84"/>
      <c r="D2222" s="84"/>
      <c r="E2222" s="155"/>
      <c r="F2222" s="156"/>
      <c r="G2222" t="str">
        <f t="shared" si="71"/>
        <v>DIVISION 13 - SPECIAL CONSTRUCTION (FIRE PROTECTION)</v>
      </c>
    </row>
    <row r="2223" spans="1:7">
      <c r="B2223" s="166" t="s">
        <v>933</v>
      </c>
      <c r="C2223" s="84" t="s">
        <v>157</v>
      </c>
      <c r="D2223" s="84">
        <v>3</v>
      </c>
      <c r="E2223" s="155"/>
      <c r="F2223" s="156"/>
      <c r="G2223" t="str">
        <f t="shared" si="71"/>
        <v>DIVISION 13 - SPECIAL CONSTRUCTION (FIRE PROTECTION)</v>
      </c>
    </row>
    <row r="2224" spans="1:7">
      <c r="B2224" s="166"/>
      <c r="C2224" s="84"/>
      <c r="D2224" s="84"/>
      <c r="E2224" s="155"/>
      <c r="F2224" s="156"/>
      <c r="G2224" t="str">
        <f t="shared" si="71"/>
        <v>DIVISION 13 - SPECIAL CONSTRUCTION (FIRE PROTECTION)</v>
      </c>
    </row>
    <row r="2225" spans="2:7">
      <c r="B2225" s="166" t="s">
        <v>922</v>
      </c>
      <c r="C2225" s="84" t="s">
        <v>157</v>
      </c>
      <c r="D2225" s="84">
        <v>1</v>
      </c>
      <c r="E2225" s="155"/>
      <c r="F2225" s="156"/>
      <c r="G2225" t="str">
        <f t="shared" si="71"/>
        <v>DIVISION 13 - SPECIAL CONSTRUCTION (FIRE PROTECTION)</v>
      </c>
    </row>
    <row r="2226" spans="2:7">
      <c r="B2226" s="166"/>
      <c r="C2226" s="84"/>
      <c r="D2226" s="84"/>
      <c r="E2226" s="155"/>
      <c r="F2226" s="156"/>
      <c r="G2226" t="str">
        <f t="shared" si="71"/>
        <v>DIVISION 13 - SPECIAL CONSTRUCTION (FIRE PROTECTION)</v>
      </c>
    </row>
    <row r="2227" spans="2:7">
      <c r="B2227" s="166" t="s">
        <v>923</v>
      </c>
      <c r="C2227" s="84" t="s">
        <v>157</v>
      </c>
      <c r="D2227" s="84">
        <v>1</v>
      </c>
      <c r="E2227" s="155"/>
      <c r="F2227" s="156"/>
      <c r="G2227" t="str">
        <f t="shared" si="71"/>
        <v>DIVISION 13 - SPECIAL CONSTRUCTION (FIRE PROTECTION)</v>
      </c>
    </row>
    <row r="2228" spans="2:7">
      <c r="B2228" s="166"/>
      <c r="C2228" s="84"/>
      <c r="D2228" s="84"/>
      <c r="E2228" s="155"/>
      <c r="F2228" s="156"/>
      <c r="G2228" t="str">
        <f t="shared" si="71"/>
        <v>DIVISION 13 - SPECIAL CONSTRUCTION (FIRE PROTECTION)</v>
      </c>
    </row>
    <row r="2229" spans="2:7">
      <c r="B2229" s="166" t="s">
        <v>924</v>
      </c>
      <c r="C2229" s="84" t="s">
        <v>157</v>
      </c>
      <c r="D2229" s="84">
        <v>1</v>
      </c>
      <c r="E2229" s="155"/>
      <c r="F2229" s="156"/>
      <c r="G2229" t="str">
        <f t="shared" si="71"/>
        <v>DIVISION 13 - SPECIAL CONSTRUCTION (FIRE PROTECTION)</v>
      </c>
    </row>
    <row r="2230" spans="2:7">
      <c r="B2230" s="166"/>
      <c r="C2230" s="84"/>
      <c r="D2230" s="84"/>
      <c r="E2230" s="155"/>
      <c r="F2230" s="156"/>
      <c r="G2230" t="str">
        <f t="shared" si="71"/>
        <v>DIVISION 13 - SPECIAL CONSTRUCTION (FIRE PROTECTION)</v>
      </c>
    </row>
    <row r="2231" spans="2:7">
      <c r="B2231" s="166" t="s">
        <v>925</v>
      </c>
      <c r="C2231" s="84" t="s">
        <v>157</v>
      </c>
      <c r="D2231" s="84">
        <v>1</v>
      </c>
      <c r="E2231" s="155"/>
      <c r="F2231" s="156"/>
      <c r="G2231" t="str">
        <f t="shared" si="71"/>
        <v>DIVISION 13 - SPECIAL CONSTRUCTION (FIRE PROTECTION)</v>
      </c>
    </row>
    <row r="2232" spans="2:7">
      <c r="B2232" s="166"/>
      <c r="C2232" s="84"/>
      <c r="D2232" s="84"/>
      <c r="E2232" s="155"/>
      <c r="F2232" s="156"/>
      <c r="G2232" t="str">
        <f t="shared" si="71"/>
        <v>DIVISION 13 - SPECIAL CONSTRUCTION (FIRE PROTECTION)</v>
      </c>
    </row>
    <row r="2233" spans="2:7">
      <c r="B2233" s="166" t="s">
        <v>934</v>
      </c>
      <c r="C2233" s="84" t="s">
        <v>157</v>
      </c>
      <c r="D2233" s="84">
        <v>1</v>
      </c>
      <c r="E2233" s="155"/>
      <c r="F2233" s="156"/>
      <c r="G2233" t="str">
        <f t="shared" si="71"/>
        <v>DIVISION 13 - SPECIAL CONSTRUCTION (FIRE PROTECTION)</v>
      </c>
    </row>
    <row r="2234" spans="2:7">
      <c r="B2234" s="166"/>
      <c r="C2234" s="84"/>
      <c r="D2234" s="84"/>
      <c r="E2234" s="155"/>
      <c r="F2234" s="156"/>
      <c r="G2234" t="str">
        <f t="shared" si="71"/>
        <v>DIVISION 13 - SPECIAL CONSTRUCTION (FIRE PROTECTION)</v>
      </c>
    </row>
    <row r="2235" spans="2:7">
      <c r="B2235" s="166" t="s">
        <v>935</v>
      </c>
      <c r="C2235" s="84" t="s">
        <v>157</v>
      </c>
      <c r="D2235" s="84">
        <v>1</v>
      </c>
      <c r="E2235" s="155"/>
      <c r="F2235" s="156"/>
      <c r="G2235" t="str">
        <f t="shared" si="71"/>
        <v>DIVISION 13 - SPECIAL CONSTRUCTION (FIRE PROTECTION)</v>
      </c>
    </row>
    <row r="2236" spans="2:7">
      <c r="B2236" s="166"/>
      <c r="C2236" s="84"/>
      <c r="D2236" s="84"/>
      <c r="E2236" s="85"/>
      <c r="F2236" s="86"/>
      <c r="G2236" t="str">
        <f t="shared" si="71"/>
        <v>DIVISION 13 - SPECIAL CONSTRUCTION (FIRE PROTECTION)</v>
      </c>
    </row>
    <row r="2237" spans="2:7">
      <c r="B2237" s="166"/>
      <c r="C2237" s="84"/>
      <c r="D2237" s="84"/>
      <c r="E2237" s="85"/>
      <c r="F2237" s="86"/>
      <c r="G2237" t="str">
        <f t="shared" si="71"/>
        <v>DIVISION 13 - SPECIAL CONSTRUCTION (FIRE PROTECTION)</v>
      </c>
    </row>
    <row r="2238" spans="2:7">
      <c r="B2238" s="166"/>
      <c r="C2238" s="84"/>
      <c r="D2238" s="84"/>
      <c r="E2238" s="85"/>
      <c r="F2238" s="86"/>
      <c r="G2238" t="str">
        <f t="shared" si="71"/>
        <v>DIVISION 13 - SPECIAL CONSTRUCTION (FIRE PROTECTION)</v>
      </c>
    </row>
    <row r="2239" spans="2:7">
      <c r="B2239" s="166"/>
      <c r="C2239" s="84"/>
      <c r="D2239" s="84"/>
      <c r="E2239" s="85"/>
      <c r="F2239" s="86"/>
      <c r="G2239" t="str">
        <f t="shared" si="71"/>
        <v>DIVISION 13 - SPECIAL CONSTRUCTION (FIRE PROTECTION)</v>
      </c>
    </row>
    <row r="2240" spans="2:7">
      <c r="B2240" s="166"/>
      <c r="C2240" s="84"/>
      <c r="D2240" s="84"/>
      <c r="E2240" s="85"/>
      <c r="F2240" s="86"/>
      <c r="G2240" t="str">
        <f t="shared" si="71"/>
        <v>DIVISION 13 - SPECIAL CONSTRUCTION (FIRE PROTECTION)</v>
      </c>
    </row>
    <row r="2241" spans="1:7" ht="15.75" thickBot="1">
      <c r="B2241" s="219"/>
      <c r="C2241" s="87"/>
      <c r="D2241" s="87"/>
      <c r="E2241" s="88"/>
      <c r="F2241" s="89"/>
      <c r="G2241" t="str">
        <f t="shared" si="71"/>
        <v>DIVISION 13 - SPECIAL CONSTRUCTION (FIRE PROTECTION)</v>
      </c>
    </row>
    <row r="2242" spans="1:7">
      <c r="B2242" s="220"/>
      <c r="C2242" s="135"/>
      <c r="D2242" s="135"/>
      <c r="E2242" s="136"/>
      <c r="F2242" s="139">
        <f>SUM(F2197:F2241)</f>
        <v>8362.7799999999988</v>
      </c>
      <c r="G2242" t="str">
        <f t="shared" si="71"/>
        <v>DIVISION 13 - SPECIAL CONSTRUCTION (FIRE PROTECTION)</v>
      </c>
    </row>
    <row r="2243" spans="1:7" ht="15.75" thickBot="1">
      <c r="B2243" s="221"/>
      <c r="C2243" s="137"/>
      <c r="D2243" s="137"/>
      <c r="E2243" s="138"/>
      <c r="F2243" s="140"/>
      <c r="G2243" t="str">
        <f t="shared" si="71"/>
        <v>DIVISION 13 - SPECIAL CONSTRUCTION (FIRE PROTECTION)</v>
      </c>
    </row>
    <row r="2244" spans="1:7">
      <c r="B2244" s="166"/>
      <c r="C2244" s="84"/>
      <c r="D2244" s="84"/>
      <c r="E2244" s="85"/>
      <c r="F2244" s="86"/>
      <c r="G2244" t="str">
        <f t="shared" si="71"/>
        <v>DIVISION 13 - SPECIAL CONSTRUCTION (FIRE PROTECTION)</v>
      </c>
    </row>
    <row r="2245" spans="1:7">
      <c r="B2245" s="218" t="s">
        <v>769</v>
      </c>
      <c r="C2245" s="84"/>
      <c r="D2245" s="84"/>
      <c r="E2245" s="85"/>
      <c r="F2245" s="86"/>
      <c r="G2245" t="str">
        <f t="shared" si="71"/>
        <v>DIVISION 13 - SPECIAL CONSTRUCTION (FIRE PROTECTION)</v>
      </c>
    </row>
    <row r="2246" spans="1:7">
      <c r="B2246" s="166"/>
      <c r="C2246" s="84"/>
      <c r="D2246" s="84"/>
      <c r="E2246" s="85"/>
      <c r="F2246" s="86"/>
      <c r="G2246" t="str">
        <f t="shared" si="71"/>
        <v>DIVISION 13 - SPECIAL CONSTRUCTION (FIRE PROTECTION)</v>
      </c>
    </row>
    <row r="2247" spans="1:7">
      <c r="B2247" s="218" t="s">
        <v>902</v>
      </c>
      <c r="C2247" s="84"/>
      <c r="D2247" s="84"/>
      <c r="E2247" s="85"/>
      <c r="F2247" s="86"/>
      <c r="G2247" t="str">
        <f t="shared" si="71"/>
        <v>DIVISION 13 - SPECIAL CONSTRUCTION (FIRE PROTECTION)</v>
      </c>
    </row>
    <row r="2248" spans="1:7">
      <c r="B2248" s="218" t="s">
        <v>903</v>
      </c>
      <c r="C2248" s="84"/>
      <c r="D2248" s="84"/>
      <c r="E2248" s="85"/>
      <c r="F2248" s="86"/>
      <c r="G2248" t="str">
        <f t="shared" si="71"/>
        <v>DIVISION 13 - SPECIAL CONSTRUCTION (FIRE PROTECTION)</v>
      </c>
    </row>
    <row r="2249" spans="1:7">
      <c r="B2249" s="166"/>
      <c r="C2249" s="84"/>
      <c r="D2249" s="84"/>
      <c r="E2249" s="85"/>
      <c r="F2249" s="86"/>
      <c r="G2249" t="str">
        <f t="shared" si="71"/>
        <v>DIVISION 13 - SPECIAL CONSTRUCTION (FIRE PROTECTION)</v>
      </c>
    </row>
    <row r="2250" spans="1:7">
      <c r="B2250" s="218" t="s">
        <v>936</v>
      </c>
      <c r="C2250" s="84"/>
      <c r="D2250" s="84"/>
      <c r="E2250" s="85"/>
      <c r="F2250" s="86"/>
      <c r="G2250" t="str">
        <f t="shared" si="71"/>
        <v>DIVISION 13 - SPECIAL CONSTRUCTION (FIRE PROTECTION)</v>
      </c>
    </row>
    <row r="2251" spans="1:7">
      <c r="B2251" s="166"/>
      <c r="C2251" s="84"/>
      <c r="D2251" s="84"/>
      <c r="E2251" s="85"/>
      <c r="F2251" s="86"/>
      <c r="G2251" t="str">
        <f t="shared" si="71"/>
        <v>DIVISION 13 - SPECIAL CONSTRUCTION (FIRE PROTECTION)</v>
      </c>
    </row>
    <row r="2252" spans="1:7">
      <c r="B2252" s="166" t="s">
        <v>937</v>
      </c>
      <c r="C2252" s="84"/>
      <c r="D2252" s="84"/>
      <c r="E2252" s="85"/>
      <c r="F2252" s="86"/>
      <c r="G2252" t="str">
        <f t="shared" si="71"/>
        <v>DIVISION 13 - SPECIAL CONSTRUCTION (FIRE PROTECTION)</v>
      </c>
    </row>
    <row r="2253" spans="1:7">
      <c r="A2253" t="s">
        <v>3604</v>
      </c>
      <c r="B2253" s="166" t="s">
        <v>929</v>
      </c>
      <c r="C2253" s="84" t="s">
        <v>157</v>
      </c>
      <c r="D2253" s="84">
        <v>3</v>
      </c>
      <c r="E2253" s="155">
        <v>14911.44</v>
      </c>
      <c r="F2253" s="156">
        <f>E2253</f>
        <v>14911.44</v>
      </c>
      <c r="G2253" t="str">
        <f t="shared" si="71"/>
        <v>DIVISION 13 - SPECIAL CONSTRUCTION (FIRE PROTECTION)</v>
      </c>
    </row>
    <row r="2254" spans="1:7">
      <c r="B2254" s="166"/>
      <c r="C2254" s="84"/>
      <c r="D2254" s="84"/>
      <c r="E2254" s="155"/>
      <c r="F2254" s="156"/>
      <c r="G2254" t="str">
        <f t="shared" si="71"/>
        <v>DIVISION 13 - SPECIAL CONSTRUCTION (FIRE PROTECTION)</v>
      </c>
    </row>
    <row r="2255" spans="1:7">
      <c r="B2255" s="166" t="s">
        <v>912</v>
      </c>
      <c r="C2255" s="84" t="s">
        <v>913</v>
      </c>
      <c r="D2255" s="84">
        <v>240</v>
      </c>
      <c r="E2255" s="155"/>
      <c r="F2255" s="156"/>
      <c r="G2255" t="str">
        <f t="shared" si="71"/>
        <v>DIVISION 13 - SPECIAL CONSTRUCTION (FIRE PROTECTION)</v>
      </c>
    </row>
    <row r="2256" spans="1:7">
      <c r="B2256" s="166"/>
      <c r="C2256" s="84"/>
      <c r="D2256" s="84"/>
      <c r="E2256" s="155"/>
      <c r="F2256" s="156"/>
      <c r="G2256" t="str">
        <f t="shared" si="71"/>
        <v>DIVISION 13 - SPECIAL CONSTRUCTION (FIRE PROTECTION)</v>
      </c>
    </row>
    <row r="2257" spans="1:7">
      <c r="B2257" s="166" t="s">
        <v>914</v>
      </c>
      <c r="C2257" s="84" t="s">
        <v>157</v>
      </c>
      <c r="D2257" s="84">
        <v>1</v>
      </c>
      <c r="E2257" s="155"/>
      <c r="F2257" s="156"/>
      <c r="G2257" t="str">
        <f t="shared" si="71"/>
        <v>DIVISION 13 - SPECIAL CONSTRUCTION (FIRE PROTECTION)</v>
      </c>
    </row>
    <row r="2258" spans="1:7">
      <c r="B2258" s="166"/>
      <c r="C2258" s="84"/>
      <c r="D2258" s="84"/>
      <c r="E2258" s="155"/>
      <c r="F2258" s="156"/>
      <c r="G2258" t="str">
        <f t="shared" si="71"/>
        <v>DIVISION 13 - SPECIAL CONSTRUCTION (FIRE PROTECTION)</v>
      </c>
    </row>
    <row r="2259" spans="1:7">
      <c r="B2259" s="166" t="s">
        <v>915</v>
      </c>
      <c r="C2259" s="84" t="s">
        <v>157</v>
      </c>
      <c r="D2259" s="84">
        <v>1</v>
      </c>
      <c r="E2259" s="155"/>
      <c r="F2259" s="156"/>
      <c r="G2259" t="str">
        <f t="shared" si="71"/>
        <v>DIVISION 13 - SPECIAL CONSTRUCTION (FIRE PROTECTION)</v>
      </c>
    </row>
    <row r="2260" spans="1:7">
      <c r="B2260" s="166"/>
      <c r="C2260" s="84"/>
      <c r="D2260" s="84"/>
      <c r="E2260" s="155"/>
      <c r="F2260" s="156"/>
      <c r="G2260" t="str">
        <f t="shared" si="71"/>
        <v>DIVISION 13 - SPECIAL CONSTRUCTION (FIRE PROTECTION)</v>
      </c>
    </row>
    <row r="2261" spans="1:7">
      <c r="B2261" s="166" t="s">
        <v>916</v>
      </c>
      <c r="C2261" s="84" t="s">
        <v>157</v>
      </c>
      <c r="D2261" s="84">
        <v>1</v>
      </c>
      <c r="E2261" s="155"/>
      <c r="F2261" s="156"/>
      <c r="G2261" t="str">
        <f t="shared" si="71"/>
        <v>DIVISION 13 - SPECIAL CONSTRUCTION (FIRE PROTECTION)</v>
      </c>
    </row>
    <row r="2262" spans="1:7">
      <c r="B2262" s="166"/>
      <c r="C2262" s="84"/>
      <c r="D2262" s="84"/>
      <c r="E2262" s="155"/>
      <c r="F2262" s="156"/>
      <c r="G2262" t="str">
        <f t="shared" si="71"/>
        <v>DIVISION 13 - SPECIAL CONSTRUCTION (FIRE PROTECTION)</v>
      </c>
    </row>
    <row r="2263" spans="1:7">
      <c r="B2263" s="166" t="s">
        <v>917</v>
      </c>
      <c r="C2263" s="84" t="s">
        <v>157</v>
      </c>
      <c r="D2263" s="84">
        <v>10</v>
      </c>
      <c r="E2263" s="155"/>
      <c r="F2263" s="156"/>
      <c r="G2263" t="str">
        <f t="shared" si="71"/>
        <v>DIVISION 13 - SPECIAL CONSTRUCTION (FIRE PROTECTION)</v>
      </c>
    </row>
    <row r="2264" spans="1:7">
      <c r="B2264" s="166"/>
      <c r="C2264" s="84"/>
      <c r="D2264" s="84"/>
      <c r="E2264" s="155"/>
      <c r="F2264" s="156"/>
      <c r="G2264" t="str">
        <f t="shared" si="71"/>
        <v>DIVISION 13 - SPECIAL CONSTRUCTION (FIRE PROTECTION)</v>
      </c>
    </row>
    <row r="2265" spans="1:7">
      <c r="B2265" s="166" t="s">
        <v>930</v>
      </c>
      <c r="C2265" s="84"/>
      <c r="D2265" s="84"/>
      <c r="E2265" s="155"/>
      <c r="F2265" s="156"/>
      <c r="G2265" t="str">
        <f t="shared" ref="G2265:G2328" si="72">G2264</f>
        <v>DIVISION 13 - SPECIAL CONSTRUCTION (FIRE PROTECTION)</v>
      </c>
    </row>
    <row r="2266" spans="1:7">
      <c r="B2266" s="166" t="s">
        <v>931</v>
      </c>
      <c r="C2266" s="84" t="s">
        <v>782</v>
      </c>
      <c r="D2266" s="84" t="s">
        <v>214</v>
      </c>
      <c r="E2266" s="155"/>
      <c r="F2266" s="156"/>
      <c r="G2266" t="str">
        <f t="shared" si="72"/>
        <v>DIVISION 13 - SPECIAL CONSTRUCTION (FIRE PROTECTION)</v>
      </c>
    </row>
    <row r="2267" spans="1:7">
      <c r="A2267" t="s">
        <v>3605</v>
      </c>
      <c r="B2267" s="166"/>
      <c r="C2267" s="84"/>
      <c r="D2267" s="84"/>
      <c r="E2267" s="155">
        <v>7494.38</v>
      </c>
      <c r="F2267" s="156">
        <f>E2267</f>
        <v>7494.38</v>
      </c>
      <c r="G2267" t="str">
        <f t="shared" si="72"/>
        <v>DIVISION 13 - SPECIAL CONSTRUCTION (FIRE PROTECTION)</v>
      </c>
    </row>
    <row r="2268" spans="1:7">
      <c r="B2268" s="166" t="s">
        <v>932</v>
      </c>
      <c r="C2268" s="84" t="s">
        <v>157</v>
      </c>
      <c r="D2268" s="84">
        <v>3</v>
      </c>
      <c r="E2268" s="155"/>
      <c r="F2268" s="156"/>
      <c r="G2268" t="str">
        <f t="shared" si="72"/>
        <v>DIVISION 13 - SPECIAL CONSTRUCTION (FIRE PROTECTION)</v>
      </c>
    </row>
    <row r="2269" spans="1:7">
      <c r="B2269" s="166"/>
      <c r="C2269" s="84"/>
      <c r="D2269" s="84"/>
      <c r="E2269" s="155"/>
      <c r="F2269" s="156"/>
      <c r="G2269" t="str">
        <f t="shared" si="72"/>
        <v>DIVISION 13 - SPECIAL CONSTRUCTION (FIRE PROTECTION)</v>
      </c>
    </row>
    <row r="2270" spans="1:7">
      <c r="B2270" s="166" t="s">
        <v>933</v>
      </c>
      <c r="C2270" s="84" t="s">
        <v>157</v>
      </c>
      <c r="D2270" s="84">
        <v>3</v>
      </c>
      <c r="E2270" s="155"/>
      <c r="F2270" s="156"/>
      <c r="G2270" t="str">
        <f t="shared" si="72"/>
        <v>DIVISION 13 - SPECIAL CONSTRUCTION (FIRE PROTECTION)</v>
      </c>
    </row>
    <row r="2271" spans="1:7">
      <c r="B2271" s="166"/>
      <c r="C2271" s="84"/>
      <c r="D2271" s="84"/>
      <c r="E2271" s="155"/>
      <c r="F2271" s="156"/>
      <c r="G2271" t="str">
        <f t="shared" si="72"/>
        <v>DIVISION 13 - SPECIAL CONSTRUCTION (FIRE PROTECTION)</v>
      </c>
    </row>
    <row r="2272" spans="1:7">
      <c r="B2272" s="166" t="s">
        <v>922</v>
      </c>
      <c r="C2272" s="84" t="s">
        <v>157</v>
      </c>
      <c r="D2272" s="84">
        <v>1</v>
      </c>
      <c r="E2272" s="155"/>
      <c r="F2272" s="156"/>
      <c r="G2272" t="str">
        <f t="shared" si="72"/>
        <v>DIVISION 13 - SPECIAL CONSTRUCTION (FIRE PROTECTION)</v>
      </c>
    </row>
    <row r="2273" spans="2:7">
      <c r="B2273" s="166"/>
      <c r="C2273" s="84"/>
      <c r="D2273" s="84"/>
      <c r="E2273" s="155"/>
      <c r="F2273" s="156"/>
      <c r="G2273" t="str">
        <f t="shared" si="72"/>
        <v>DIVISION 13 - SPECIAL CONSTRUCTION (FIRE PROTECTION)</v>
      </c>
    </row>
    <row r="2274" spans="2:7">
      <c r="B2274" s="166" t="s">
        <v>923</v>
      </c>
      <c r="C2274" s="84" t="s">
        <v>157</v>
      </c>
      <c r="D2274" s="84">
        <v>1</v>
      </c>
      <c r="E2274" s="155"/>
      <c r="F2274" s="156"/>
      <c r="G2274" t="str">
        <f t="shared" si="72"/>
        <v>DIVISION 13 - SPECIAL CONSTRUCTION (FIRE PROTECTION)</v>
      </c>
    </row>
    <row r="2275" spans="2:7">
      <c r="B2275" s="166"/>
      <c r="C2275" s="84"/>
      <c r="D2275" s="84"/>
      <c r="E2275" s="155"/>
      <c r="F2275" s="156"/>
      <c r="G2275" t="str">
        <f t="shared" si="72"/>
        <v>DIVISION 13 - SPECIAL CONSTRUCTION (FIRE PROTECTION)</v>
      </c>
    </row>
    <row r="2276" spans="2:7">
      <c r="B2276" s="166" t="s">
        <v>924</v>
      </c>
      <c r="C2276" s="84" t="s">
        <v>157</v>
      </c>
      <c r="D2276" s="84">
        <v>1</v>
      </c>
      <c r="E2276" s="155"/>
      <c r="F2276" s="156"/>
      <c r="G2276" t="str">
        <f t="shared" si="72"/>
        <v>DIVISION 13 - SPECIAL CONSTRUCTION (FIRE PROTECTION)</v>
      </c>
    </row>
    <row r="2277" spans="2:7">
      <c r="B2277" s="166"/>
      <c r="C2277" s="84"/>
      <c r="D2277" s="84"/>
      <c r="E2277" s="155"/>
      <c r="F2277" s="156"/>
      <c r="G2277" t="str">
        <f t="shared" si="72"/>
        <v>DIVISION 13 - SPECIAL CONSTRUCTION (FIRE PROTECTION)</v>
      </c>
    </row>
    <row r="2278" spans="2:7">
      <c r="B2278" s="166" t="s">
        <v>925</v>
      </c>
      <c r="C2278" s="84" t="s">
        <v>157</v>
      </c>
      <c r="D2278" s="84">
        <v>1</v>
      </c>
      <c r="E2278" s="155"/>
      <c r="F2278" s="156"/>
      <c r="G2278" t="str">
        <f t="shared" si="72"/>
        <v>DIVISION 13 - SPECIAL CONSTRUCTION (FIRE PROTECTION)</v>
      </c>
    </row>
    <row r="2279" spans="2:7">
      <c r="B2279" s="166"/>
      <c r="C2279" s="84"/>
      <c r="D2279" s="84"/>
      <c r="E2279" s="155"/>
      <c r="F2279" s="156"/>
      <c r="G2279" t="str">
        <f t="shared" si="72"/>
        <v>DIVISION 13 - SPECIAL CONSTRUCTION (FIRE PROTECTION)</v>
      </c>
    </row>
    <row r="2280" spans="2:7">
      <c r="B2280" s="166" t="s">
        <v>938</v>
      </c>
      <c r="C2280" s="84" t="s">
        <v>157</v>
      </c>
      <c r="D2280" s="84">
        <v>1</v>
      </c>
      <c r="E2280" s="155"/>
      <c r="F2280" s="156"/>
      <c r="G2280" t="str">
        <f t="shared" si="72"/>
        <v>DIVISION 13 - SPECIAL CONSTRUCTION (FIRE PROTECTION)</v>
      </c>
    </row>
    <row r="2281" spans="2:7">
      <c r="B2281" s="166"/>
      <c r="C2281" s="84"/>
      <c r="D2281" s="84"/>
      <c r="E2281" s="155"/>
      <c r="F2281" s="156"/>
      <c r="G2281" t="str">
        <f t="shared" si="72"/>
        <v>DIVISION 13 - SPECIAL CONSTRUCTION (FIRE PROTECTION)</v>
      </c>
    </row>
    <row r="2282" spans="2:7">
      <c r="B2282" s="166" t="s">
        <v>939</v>
      </c>
      <c r="C2282" s="84" t="s">
        <v>157</v>
      </c>
      <c r="D2282" s="84">
        <v>1</v>
      </c>
      <c r="E2282" s="155"/>
      <c r="F2282" s="156"/>
      <c r="G2282" t="str">
        <f t="shared" si="72"/>
        <v>DIVISION 13 - SPECIAL CONSTRUCTION (FIRE PROTECTION)</v>
      </c>
    </row>
    <row r="2283" spans="2:7">
      <c r="B2283" s="166"/>
      <c r="C2283" s="84"/>
      <c r="D2283" s="84"/>
      <c r="E2283" s="85"/>
      <c r="F2283" s="86"/>
      <c r="G2283" t="str">
        <f t="shared" si="72"/>
        <v>DIVISION 13 - SPECIAL CONSTRUCTION (FIRE PROTECTION)</v>
      </c>
    </row>
    <row r="2284" spans="2:7">
      <c r="B2284" s="166"/>
      <c r="C2284" s="84"/>
      <c r="D2284" s="84"/>
      <c r="E2284" s="85"/>
      <c r="F2284" s="86"/>
      <c r="G2284" t="str">
        <f t="shared" si="72"/>
        <v>DIVISION 13 - SPECIAL CONSTRUCTION (FIRE PROTECTION)</v>
      </c>
    </row>
    <row r="2285" spans="2:7">
      <c r="B2285" s="166"/>
      <c r="C2285" s="84"/>
      <c r="D2285" s="84"/>
      <c r="E2285" s="85"/>
      <c r="F2285" s="86"/>
      <c r="G2285" t="str">
        <f t="shared" si="72"/>
        <v>DIVISION 13 - SPECIAL CONSTRUCTION (FIRE PROTECTION)</v>
      </c>
    </row>
    <row r="2286" spans="2:7">
      <c r="B2286" s="166"/>
      <c r="C2286" s="84"/>
      <c r="D2286" s="84"/>
      <c r="E2286" s="85"/>
      <c r="F2286" s="86"/>
      <c r="G2286" t="str">
        <f t="shared" si="72"/>
        <v>DIVISION 13 - SPECIAL CONSTRUCTION (FIRE PROTECTION)</v>
      </c>
    </row>
    <row r="2287" spans="2:7">
      <c r="B2287" s="166"/>
      <c r="C2287" s="84"/>
      <c r="D2287" s="84"/>
      <c r="E2287" s="85"/>
      <c r="F2287" s="86"/>
      <c r="G2287" t="str">
        <f t="shared" si="72"/>
        <v>DIVISION 13 - SPECIAL CONSTRUCTION (FIRE PROTECTION)</v>
      </c>
    </row>
    <row r="2288" spans="2:7" ht="15.75" thickBot="1">
      <c r="B2288" s="219"/>
      <c r="C2288" s="87"/>
      <c r="D2288" s="87"/>
      <c r="E2288" s="88"/>
      <c r="F2288" s="89"/>
      <c r="G2288" t="str">
        <f t="shared" si="72"/>
        <v>DIVISION 13 - SPECIAL CONSTRUCTION (FIRE PROTECTION)</v>
      </c>
    </row>
    <row r="2289" spans="1:7">
      <c r="B2289" s="220"/>
      <c r="C2289" s="135"/>
      <c r="D2289" s="135"/>
      <c r="E2289" s="136"/>
      <c r="F2289" s="139">
        <f>SUM(F2244:F2288)</f>
        <v>22405.82</v>
      </c>
      <c r="G2289" t="str">
        <f t="shared" si="72"/>
        <v>DIVISION 13 - SPECIAL CONSTRUCTION (FIRE PROTECTION)</v>
      </c>
    </row>
    <row r="2290" spans="1:7" ht="15.75" thickBot="1">
      <c r="B2290" s="221"/>
      <c r="C2290" s="137"/>
      <c r="D2290" s="137"/>
      <c r="E2290" s="138"/>
      <c r="F2290" s="140"/>
      <c r="G2290" t="str">
        <f t="shared" si="72"/>
        <v>DIVISION 13 - SPECIAL CONSTRUCTION (FIRE PROTECTION)</v>
      </c>
    </row>
    <row r="2291" spans="1:7">
      <c r="B2291" s="166"/>
      <c r="C2291" s="84"/>
      <c r="D2291" s="84"/>
      <c r="E2291" s="85"/>
      <c r="F2291" s="86"/>
      <c r="G2291" t="str">
        <f t="shared" si="72"/>
        <v>DIVISION 13 - SPECIAL CONSTRUCTION (FIRE PROTECTION)</v>
      </c>
    </row>
    <row r="2292" spans="1:7">
      <c r="B2292" s="218" t="s">
        <v>769</v>
      </c>
      <c r="C2292" s="84"/>
      <c r="D2292" s="84"/>
      <c r="E2292" s="85"/>
      <c r="F2292" s="86"/>
      <c r="G2292" t="str">
        <f t="shared" si="72"/>
        <v>DIVISION 13 - SPECIAL CONSTRUCTION (FIRE PROTECTION)</v>
      </c>
    </row>
    <row r="2293" spans="1:7">
      <c r="B2293" s="166"/>
      <c r="C2293" s="84"/>
      <c r="D2293" s="84"/>
      <c r="E2293" s="85"/>
      <c r="F2293" s="86"/>
      <c r="G2293" t="str">
        <f t="shared" si="72"/>
        <v>DIVISION 13 - SPECIAL CONSTRUCTION (FIRE PROTECTION)</v>
      </c>
    </row>
    <row r="2294" spans="1:7">
      <c r="B2294" s="218" t="s">
        <v>902</v>
      </c>
      <c r="C2294" s="84"/>
      <c r="D2294" s="84"/>
      <c r="E2294" s="85"/>
      <c r="F2294" s="86"/>
      <c r="G2294" t="str">
        <f t="shared" si="72"/>
        <v>DIVISION 13 - SPECIAL CONSTRUCTION (FIRE PROTECTION)</v>
      </c>
    </row>
    <row r="2295" spans="1:7">
      <c r="B2295" s="218" t="s">
        <v>903</v>
      </c>
      <c r="C2295" s="84"/>
      <c r="D2295" s="84"/>
      <c r="E2295" s="85"/>
      <c r="F2295" s="86"/>
      <c r="G2295" t="str">
        <f t="shared" si="72"/>
        <v>DIVISION 13 - SPECIAL CONSTRUCTION (FIRE PROTECTION)</v>
      </c>
    </row>
    <row r="2296" spans="1:7">
      <c r="B2296" s="166"/>
      <c r="C2296" s="84"/>
      <c r="D2296" s="84"/>
      <c r="E2296" s="85"/>
      <c r="F2296" s="86"/>
      <c r="G2296" t="str">
        <f t="shared" si="72"/>
        <v>DIVISION 13 - SPECIAL CONSTRUCTION (FIRE PROTECTION)</v>
      </c>
    </row>
    <row r="2297" spans="1:7">
      <c r="B2297" s="218" t="s">
        <v>940</v>
      </c>
      <c r="C2297" s="84"/>
      <c r="D2297" s="84"/>
      <c r="E2297" s="85"/>
      <c r="F2297" s="86"/>
      <c r="G2297" t="str">
        <f t="shared" si="72"/>
        <v>DIVISION 13 - SPECIAL CONSTRUCTION (FIRE PROTECTION)</v>
      </c>
    </row>
    <row r="2298" spans="1:7">
      <c r="B2298" s="166"/>
      <c r="C2298" s="84"/>
      <c r="D2298" s="84"/>
      <c r="E2298" s="85"/>
      <c r="F2298" s="86"/>
      <c r="G2298" t="str">
        <f t="shared" si="72"/>
        <v>DIVISION 13 - SPECIAL CONSTRUCTION (FIRE PROTECTION)</v>
      </c>
    </row>
    <row r="2299" spans="1:7">
      <c r="B2299" s="166" t="s">
        <v>941</v>
      </c>
      <c r="C2299" s="84"/>
      <c r="D2299" s="84"/>
      <c r="E2299" s="85"/>
      <c r="F2299" s="86"/>
      <c r="G2299" t="str">
        <f t="shared" si="72"/>
        <v>DIVISION 13 - SPECIAL CONSTRUCTION (FIRE PROTECTION)</v>
      </c>
    </row>
    <row r="2300" spans="1:7">
      <c r="A2300" t="s">
        <v>3606</v>
      </c>
      <c r="B2300" s="166" t="s">
        <v>929</v>
      </c>
      <c r="C2300" s="84" t="s">
        <v>157</v>
      </c>
      <c r="D2300" s="84">
        <v>1</v>
      </c>
      <c r="E2300" s="155">
        <v>4187.34</v>
      </c>
      <c r="F2300" s="156">
        <f>E2300</f>
        <v>4187.34</v>
      </c>
      <c r="G2300" t="str">
        <f t="shared" si="72"/>
        <v>DIVISION 13 - SPECIAL CONSTRUCTION (FIRE PROTECTION)</v>
      </c>
    </row>
    <row r="2301" spans="1:7">
      <c r="B2301" s="166"/>
      <c r="C2301" s="84"/>
      <c r="D2301" s="84"/>
      <c r="E2301" s="155"/>
      <c r="F2301" s="156"/>
      <c r="G2301" t="str">
        <f t="shared" si="72"/>
        <v>DIVISION 13 - SPECIAL CONSTRUCTION (FIRE PROTECTION)</v>
      </c>
    </row>
    <row r="2302" spans="1:7">
      <c r="B2302" s="166" t="s">
        <v>912</v>
      </c>
      <c r="C2302" s="84" t="s">
        <v>913</v>
      </c>
      <c r="D2302" s="84">
        <v>60</v>
      </c>
      <c r="E2302" s="155"/>
      <c r="F2302" s="156"/>
      <c r="G2302" t="str">
        <f t="shared" si="72"/>
        <v>DIVISION 13 - SPECIAL CONSTRUCTION (FIRE PROTECTION)</v>
      </c>
    </row>
    <row r="2303" spans="1:7">
      <c r="B2303" s="166"/>
      <c r="C2303" s="84"/>
      <c r="D2303" s="84"/>
      <c r="E2303" s="155"/>
      <c r="F2303" s="156"/>
      <c r="G2303" t="str">
        <f t="shared" si="72"/>
        <v>DIVISION 13 - SPECIAL CONSTRUCTION (FIRE PROTECTION)</v>
      </c>
    </row>
    <row r="2304" spans="1:7">
      <c r="B2304" s="166" t="s">
        <v>914</v>
      </c>
      <c r="C2304" s="84" t="s">
        <v>157</v>
      </c>
      <c r="D2304" s="84">
        <v>1</v>
      </c>
      <c r="E2304" s="155"/>
      <c r="F2304" s="156"/>
      <c r="G2304" t="str">
        <f t="shared" si="72"/>
        <v>DIVISION 13 - SPECIAL CONSTRUCTION (FIRE PROTECTION)</v>
      </c>
    </row>
    <row r="2305" spans="1:7">
      <c r="B2305" s="166"/>
      <c r="C2305" s="84"/>
      <c r="D2305" s="84"/>
      <c r="E2305" s="155"/>
      <c r="F2305" s="156"/>
      <c r="G2305" t="str">
        <f t="shared" si="72"/>
        <v>DIVISION 13 - SPECIAL CONSTRUCTION (FIRE PROTECTION)</v>
      </c>
    </row>
    <row r="2306" spans="1:7">
      <c r="B2306" s="166" t="s">
        <v>915</v>
      </c>
      <c r="C2306" s="84" t="s">
        <v>157</v>
      </c>
      <c r="D2306" s="84">
        <v>1</v>
      </c>
      <c r="E2306" s="155"/>
      <c r="F2306" s="156"/>
      <c r="G2306" t="str">
        <f t="shared" si="72"/>
        <v>DIVISION 13 - SPECIAL CONSTRUCTION (FIRE PROTECTION)</v>
      </c>
    </row>
    <row r="2307" spans="1:7">
      <c r="B2307" s="166"/>
      <c r="C2307" s="84"/>
      <c r="D2307" s="84"/>
      <c r="E2307" s="155"/>
      <c r="F2307" s="156"/>
      <c r="G2307" t="str">
        <f t="shared" si="72"/>
        <v>DIVISION 13 - SPECIAL CONSTRUCTION (FIRE PROTECTION)</v>
      </c>
    </row>
    <row r="2308" spans="1:7">
      <c r="B2308" s="166" t="s">
        <v>916</v>
      </c>
      <c r="C2308" s="84" t="s">
        <v>157</v>
      </c>
      <c r="D2308" s="84">
        <v>1</v>
      </c>
      <c r="E2308" s="155"/>
      <c r="F2308" s="156"/>
      <c r="G2308" t="str">
        <f t="shared" si="72"/>
        <v>DIVISION 13 - SPECIAL CONSTRUCTION (FIRE PROTECTION)</v>
      </c>
    </row>
    <row r="2309" spans="1:7">
      <c r="B2309" s="166"/>
      <c r="C2309" s="84"/>
      <c r="D2309" s="84"/>
      <c r="E2309" s="155"/>
      <c r="F2309" s="156"/>
      <c r="G2309" t="str">
        <f t="shared" si="72"/>
        <v>DIVISION 13 - SPECIAL CONSTRUCTION (FIRE PROTECTION)</v>
      </c>
    </row>
    <row r="2310" spans="1:7">
      <c r="B2310" s="166" t="s">
        <v>917</v>
      </c>
      <c r="C2310" s="84" t="s">
        <v>157</v>
      </c>
      <c r="D2310" s="84">
        <v>3</v>
      </c>
      <c r="E2310" s="155"/>
      <c r="F2310" s="156"/>
      <c r="G2310" t="str">
        <f t="shared" si="72"/>
        <v>DIVISION 13 - SPECIAL CONSTRUCTION (FIRE PROTECTION)</v>
      </c>
    </row>
    <row r="2311" spans="1:7">
      <c r="B2311" s="166"/>
      <c r="C2311" s="84"/>
      <c r="D2311" s="84"/>
      <c r="E2311" s="155"/>
      <c r="F2311" s="156"/>
      <c r="G2311" t="str">
        <f t="shared" si="72"/>
        <v>DIVISION 13 - SPECIAL CONSTRUCTION (FIRE PROTECTION)</v>
      </c>
    </row>
    <row r="2312" spans="1:7">
      <c r="B2312" s="166" t="s">
        <v>930</v>
      </c>
      <c r="C2312" s="84"/>
      <c r="D2312" s="84"/>
      <c r="E2312" s="155"/>
      <c r="F2312" s="156"/>
      <c r="G2312" t="str">
        <f t="shared" si="72"/>
        <v>DIVISION 13 - SPECIAL CONSTRUCTION (FIRE PROTECTION)</v>
      </c>
    </row>
    <row r="2313" spans="1:7">
      <c r="B2313" s="166" t="s">
        <v>931</v>
      </c>
      <c r="C2313" s="84" t="s">
        <v>782</v>
      </c>
      <c r="D2313" s="84" t="s">
        <v>214</v>
      </c>
      <c r="E2313" s="155"/>
      <c r="F2313" s="156"/>
      <c r="G2313" t="str">
        <f t="shared" si="72"/>
        <v>DIVISION 13 - SPECIAL CONSTRUCTION (FIRE PROTECTION)</v>
      </c>
    </row>
    <row r="2314" spans="1:7">
      <c r="A2314" t="s">
        <v>3607</v>
      </c>
      <c r="B2314" s="166"/>
      <c r="C2314" s="84"/>
      <c r="D2314" s="84"/>
      <c r="E2314" s="155">
        <v>1855.75</v>
      </c>
      <c r="F2314" s="156">
        <f>E2314</f>
        <v>1855.75</v>
      </c>
      <c r="G2314" t="str">
        <f t="shared" si="72"/>
        <v>DIVISION 13 - SPECIAL CONSTRUCTION (FIRE PROTECTION)</v>
      </c>
    </row>
    <row r="2315" spans="1:7">
      <c r="B2315" s="166" t="s">
        <v>932</v>
      </c>
      <c r="C2315" s="84" t="s">
        <v>157</v>
      </c>
      <c r="D2315" s="84">
        <v>3</v>
      </c>
      <c r="E2315" s="155"/>
      <c r="F2315" s="156"/>
      <c r="G2315" t="str">
        <f t="shared" si="72"/>
        <v>DIVISION 13 - SPECIAL CONSTRUCTION (FIRE PROTECTION)</v>
      </c>
    </row>
    <row r="2316" spans="1:7">
      <c r="B2316" s="166"/>
      <c r="C2316" s="84"/>
      <c r="D2316" s="84"/>
      <c r="E2316" s="155"/>
      <c r="F2316" s="156"/>
      <c r="G2316" t="str">
        <f t="shared" si="72"/>
        <v>DIVISION 13 - SPECIAL CONSTRUCTION (FIRE PROTECTION)</v>
      </c>
    </row>
    <row r="2317" spans="1:7">
      <c r="B2317" s="166" t="s">
        <v>933</v>
      </c>
      <c r="C2317" s="84" t="s">
        <v>157</v>
      </c>
      <c r="D2317" s="84">
        <v>3</v>
      </c>
      <c r="E2317" s="155"/>
      <c r="F2317" s="156"/>
      <c r="G2317" t="str">
        <f t="shared" si="72"/>
        <v>DIVISION 13 - SPECIAL CONSTRUCTION (FIRE PROTECTION)</v>
      </c>
    </row>
    <row r="2318" spans="1:7">
      <c r="B2318" s="166"/>
      <c r="C2318" s="84"/>
      <c r="D2318" s="84"/>
      <c r="E2318" s="155"/>
      <c r="F2318" s="156"/>
      <c r="G2318" t="str">
        <f t="shared" si="72"/>
        <v>DIVISION 13 - SPECIAL CONSTRUCTION (FIRE PROTECTION)</v>
      </c>
    </row>
    <row r="2319" spans="1:7">
      <c r="B2319" s="166" t="s">
        <v>922</v>
      </c>
      <c r="C2319" s="84" t="s">
        <v>157</v>
      </c>
      <c r="D2319" s="84">
        <v>1</v>
      </c>
      <c r="E2319" s="155"/>
      <c r="F2319" s="156"/>
      <c r="G2319" t="str">
        <f t="shared" si="72"/>
        <v>DIVISION 13 - SPECIAL CONSTRUCTION (FIRE PROTECTION)</v>
      </c>
    </row>
    <row r="2320" spans="1:7">
      <c r="B2320" s="166"/>
      <c r="C2320" s="84"/>
      <c r="D2320" s="84"/>
      <c r="E2320" s="155"/>
      <c r="F2320" s="156"/>
      <c r="G2320" t="str">
        <f t="shared" si="72"/>
        <v>DIVISION 13 - SPECIAL CONSTRUCTION (FIRE PROTECTION)</v>
      </c>
    </row>
    <row r="2321" spans="2:7">
      <c r="B2321" s="166" t="s">
        <v>923</v>
      </c>
      <c r="C2321" s="84" t="s">
        <v>157</v>
      </c>
      <c r="D2321" s="84">
        <v>1</v>
      </c>
      <c r="E2321" s="155"/>
      <c r="F2321" s="156"/>
      <c r="G2321" t="str">
        <f t="shared" si="72"/>
        <v>DIVISION 13 - SPECIAL CONSTRUCTION (FIRE PROTECTION)</v>
      </c>
    </row>
    <row r="2322" spans="2:7">
      <c r="B2322" s="166"/>
      <c r="C2322" s="84"/>
      <c r="D2322" s="84"/>
      <c r="E2322" s="155"/>
      <c r="F2322" s="156"/>
      <c r="G2322" t="str">
        <f t="shared" si="72"/>
        <v>DIVISION 13 - SPECIAL CONSTRUCTION (FIRE PROTECTION)</v>
      </c>
    </row>
    <row r="2323" spans="2:7">
      <c r="B2323" s="166" t="s">
        <v>924</v>
      </c>
      <c r="C2323" s="84" t="s">
        <v>157</v>
      </c>
      <c r="D2323" s="84">
        <v>1</v>
      </c>
      <c r="E2323" s="155"/>
      <c r="F2323" s="156"/>
      <c r="G2323" t="str">
        <f t="shared" si="72"/>
        <v>DIVISION 13 - SPECIAL CONSTRUCTION (FIRE PROTECTION)</v>
      </c>
    </row>
    <row r="2324" spans="2:7">
      <c r="B2324" s="166"/>
      <c r="C2324" s="84"/>
      <c r="D2324" s="84"/>
      <c r="E2324" s="155"/>
      <c r="F2324" s="156"/>
      <c r="G2324" t="str">
        <f t="shared" si="72"/>
        <v>DIVISION 13 - SPECIAL CONSTRUCTION (FIRE PROTECTION)</v>
      </c>
    </row>
    <row r="2325" spans="2:7">
      <c r="B2325" s="166" t="s">
        <v>925</v>
      </c>
      <c r="C2325" s="84" t="s">
        <v>157</v>
      </c>
      <c r="D2325" s="84">
        <v>1</v>
      </c>
      <c r="E2325" s="155"/>
      <c r="F2325" s="156"/>
      <c r="G2325" t="str">
        <f t="shared" si="72"/>
        <v>DIVISION 13 - SPECIAL CONSTRUCTION (FIRE PROTECTION)</v>
      </c>
    </row>
    <row r="2326" spans="2:7">
      <c r="B2326" s="166"/>
      <c r="C2326" s="84"/>
      <c r="D2326" s="84"/>
      <c r="E2326" s="155"/>
      <c r="F2326" s="156"/>
      <c r="G2326" t="str">
        <f t="shared" si="72"/>
        <v>DIVISION 13 - SPECIAL CONSTRUCTION (FIRE PROTECTION)</v>
      </c>
    </row>
    <row r="2327" spans="2:7">
      <c r="B2327" s="166" t="s">
        <v>938</v>
      </c>
      <c r="C2327" s="84" t="s">
        <v>157</v>
      </c>
      <c r="D2327" s="84">
        <v>1</v>
      </c>
      <c r="E2327" s="155"/>
      <c r="F2327" s="156"/>
      <c r="G2327" t="str">
        <f t="shared" si="72"/>
        <v>DIVISION 13 - SPECIAL CONSTRUCTION (FIRE PROTECTION)</v>
      </c>
    </row>
    <row r="2328" spans="2:7">
      <c r="B2328" s="166"/>
      <c r="C2328" s="84"/>
      <c r="D2328" s="84"/>
      <c r="E2328" s="155"/>
      <c r="F2328" s="156"/>
      <c r="G2328" t="str">
        <f t="shared" si="72"/>
        <v>DIVISION 13 - SPECIAL CONSTRUCTION (FIRE PROTECTION)</v>
      </c>
    </row>
    <row r="2329" spans="2:7">
      <c r="B2329" s="166" t="s">
        <v>939</v>
      </c>
      <c r="C2329" s="84" t="s">
        <v>157</v>
      </c>
      <c r="D2329" s="84">
        <v>1</v>
      </c>
      <c r="E2329" s="155"/>
      <c r="F2329" s="156"/>
      <c r="G2329" t="str">
        <f t="shared" ref="G2329:G2392" si="73">G2328</f>
        <v>DIVISION 13 - SPECIAL CONSTRUCTION (FIRE PROTECTION)</v>
      </c>
    </row>
    <row r="2330" spans="2:7">
      <c r="B2330" s="166"/>
      <c r="C2330" s="84"/>
      <c r="D2330" s="84"/>
      <c r="E2330" s="85"/>
      <c r="F2330" s="86"/>
      <c r="G2330" t="str">
        <f t="shared" si="73"/>
        <v>DIVISION 13 - SPECIAL CONSTRUCTION (FIRE PROTECTION)</v>
      </c>
    </row>
    <row r="2331" spans="2:7">
      <c r="B2331" s="166"/>
      <c r="C2331" s="84"/>
      <c r="D2331" s="84"/>
      <c r="E2331" s="85"/>
      <c r="F2331" s="86"/>
      <c r="G2331" t="str">
        <f t="shared" si="73"/>
        <v>DIVISION 13 - SPECIAL CONSTRUCTION (FIRE PROTECTION)</v>
      </c>
    </row>
    <row r="2332" spans="2:7">
      <c r="B2332" s="166"/>
      <c r="C2332" s="84"/>
      <c r="D2332" s="84"/>
      <c r="E2332" s="85"/>
      <c r="F2332" s="86"/>
      <c r="G2332" t="str">
        <f t="shared" si="73"/>
        <v>DIVISION 13 - SPECIAL CONSTRUCTION (FIRE PROTECTION)</v>
      </c>
    </row>
    <row r="2333" spans="2:7">
      <c r="B2333" s="166"/>
      <c r="C2333" s="84"/>
      <c r="D2333" s="84"/>
      <c r="E2333" s="85"/>
      <c r="F2333" s="86"/>
      <c r="G2333" t="str">
        <f t="shared" si="73"/>
        <v>DIVISION 13 - SPECIAL CONSTRUCTION (FIRE PROTECTION)</v>
      </c>
    </row>
    <row r="2334" spans="2:7">
      <c r="B2334" s="166"/>
      <c r="C2334" s="84"/>
      <c r="D2334" s="84"/>
      <c r="E2334" s="85"/>
      <c r="F2334" s="86"/>
      <c r="G2334" t="str">
        <f t="shared" si="73"/>
        <v>DIVISION 13 - SPECIAL CONSTRUCTION (FIRE PROTECTION)</v>
      </c>
    </row>
    <row r="2335" spans="2:7" ht="15.75" thickBot="1">
      <c r="B2335" s="166"/>
      <c r="C2335" s="84"/>
      <c r="D2335" s="84"/>
      <c r="E2335" s="85"/>
      <c r="F2335" s="86"/>
      <c r="G2335" t="str">
        <f t="shared" si="73"/>
        <v>DIVISION 13 - SPECIAL CONSTRUCTION (FIRE PROTECTION)</v>
      </c>
    </row>
    <row r="2336" spans="2:7">
      <c r="B2336" s="220"/>
      <c r="C2336" s="135"/>
      <c r="D2336" s="135"/>
      <c r="E2336" s="136"/>
      <c r="F2336" s="139">
        <f>SUM(F2291:F2335)</f>
        <v>6043.09</v>
      </c>
      <c r="G2336" t="str">
        <f t="shared" si="73"/>
        <v>DIVISION 13 - SPECIAL CONSTRUCTION (FIRE PROTECTION)</v>
      </c>
    </row>
    <row r="2337" spans="1:7" ht="15.75" thickBot="1">
      <c r="B2337" s="221"/>
      <c r="C2337" s="137"/>
      <c r="D2337" s="137"/>
      <c r="E2337" s="138"/>
      <c r="F2337" s="140"/>
      <c r="G2337" t="str">
        <f t="shared" si="73"/>
        <v>DIVISION 13 - SPECIAL CONSTRUCTION (FIRE PROTECTION)</v>
      </c>
    </row>
    <row r="2338" spans="1:7">
      <c r="B2338" s="166"/>
      <c r="C2338" s="84"/>
      <c r="D2338" s="84"/>
      <c r="E2338" s="85"/>
      <c r="F2338" s="86"/>
      <c r="G2338" t="str">
        <f t="shared" si="73"/>
        <v>DIVISION 13 - SPECIAL CONSTRUCTION (FIRE PROTECTION)</v>
      </c>
    </row>
    <row r="2339" spans="1:7">
      <c r="B2339" s="218" t="s">
        <v>769</v>
      </c>
      <c r="C2339" s="84"/>
      <c r="D2339" s="84"/>
      <c r="E2339" s="85"/>
      <c r="F2339" s="86"/>
      <c r="G2339" t="str">
        <f t="shared" si="73"/>
        <v>DIVISION 13 - SPECIAL CONSTRUCTION (FIRE PROTECTION)</v>
      </c>
    </row>
    <row r="2340" spans="1:7">
      <c r="B2340" s="166"/>
      <c r="C2340" s="84"/>
      <c r="D2340" s="84"/>
      <c r="E2340" s="85"/>
      <c r="F2340" s="86"/>
      <c r="G2340" t="str">
        <f t="shared" si="73"/>
        <v>DIVISION 13 - SPECIAL CONSTRUCTION (FIRE PROTECTION)</v>
      </c>
    </row>
    <row r="2341" spans="1:7">
      <c r="B2341" s="218" t="s">
        <v>902</v>
      </c>
      <c r="C2341" s="84"/>
      <c r="D2341" s="84"/>
      <c r="E2341" s="85"/>
      <c r="F2341" s="86"/>
      <c r="G2341" t="str">
        <f t="shared" si="73"/>
        <v>DIVISION 13 - SPECIAL CONSTRUCTION (FIRE PROTECTION)</v>
      </c>
    </row>
    <row r="2342" spans="1:7">
      <c r="B2342" s="218" t="s">
        <v>903</v>
      </c>
      <c r="C2342" s="84"/>
      <c r="D2342" s="84"/>
      <c r="E2342" s="85"/>
      <c r="F2342" s="86"/>
      <c r="G2342" t="str">
        <f t="shared" si="73"/>
        <v>DIVISION 13 - SPECIAL CONSTRUCTION (FIRE PROTECTION)</v>
      </c>
    </row>
    <row r="2343" spans="1:7">
      <c r="B2343" s="166"/>
      <c r="C2343" s="84"/>
      <c r="D2343" s="84"/>
      <c r="E2343" s="85"/>
      <c r="F2343" s="86"/>
      <c r="G2343" t="str">
        <f t="shared" si="73"/>
        <v>DIVISION 13 - SPECIAL CONSTRUCTION (FIRE PROTECTION)</v>
      </c>
    </row>
    <row r="2344" spans="1:7">
      <c r="B2344" s="218" t="s">
        <v>942</v>
      </c>
      <c r="C2344" s="84"/>
      <c r="D2344" s="84"/>
      <c r="E2344" s="85"/>
      <c r="F2344" s="86"/>
      <c r="G2344" t="str">
        <f t="shared" si="73"/>
        <v>DIVISION 13 - SPECIAL CONSTRUCTION (FIRE PROTECTION)</v>
      </c>
    </row>
    <row r="2345" spans="1:7">
      <c r="B2345" s="166"/>
      <c r="C2345" s="84"/>
      <c r="D2345" s="84"/>
      <c r="E2345" s="85"/>
      <c r="F2345" s="86"/>
      <c r="G2345" t="str">
        <f t="shared" si="73"/>
        <v>DIVISION 13 - SPECIAL CONSTRUCTION (FIRE PROTECTION)</v>
      </c>
    </row>
    <row r="2346" spans="1:7">
      <c r="B2346" s="166" t="s">
        <v>928</v>
      </c>
      <c r="C2346" s="84"/>
      <c r="D2346" s="84"/>
      <c r="E2346" s="85"/>
      <c r="F2346" s="86"/>
      <c r="G2346" t="str">
        <f t="shared" si="73"/>
        <v>DIVISION 13 - SPECIAL CONSTRUCTION (FIRE PROTECTION)</v>
      </c>
    </row>
    <row r="2347" spans="1:7">
      <c r="A2347" t="s">
        <v>3608</v>
      </c>
      <c r="B2347" s="166" t="s">
        <v>929</v>
      </c>
      <c r="C2347" s="84" t="s">
        <v>157</v>
      </c>
      <c r="D2347" s="84">
        <v>1</v>
      </c>
      <c r="E2347" s="155">
        <v>5216.33</v>
      </c>
      <c r="F2347" s="156">
        <f>E2347</f>
        <v>5216.33</v>
      </c>
      <c r="G2347" t="str">
        <f t="shared" si="73"/>
        <v>DIVISION 13 - SPECIAL CONSTRUCTION (FIRE PROTECTION)</v>
      </c>
    </row>
    <row r="2348" spans="1:7">
      <c r="B2348" s="166"/>
      <c r="C2348" s="84"/>
      <c r="D2348" s="84"/>
      <c r="E2348" s="155"/>
      <c r="F2348" s="156"/>
      <c r="G2348" t="str">
        <f t="shared" si="73"/>
        <v>DIVISION 13 - SPECIAL CONSTRUCTION (FIRE PROTECTION)</v>
      </c>
    </row>
    <row r="2349" spans="1:7">
      <c r="B2349" s="166" t="s">
        <v>912</v>
      </c>
      <c r="C2349" s="84" t="s">
        <v>913</v>
      </c>
      <c r="D2349" s="84">
        <v>50</v>
      </c>
      <c r="E2349" s="155"/>
      <c r="F2349" s="156"/>
      <c r="G2349" t="str">
        <f t="shared" si="73"/>
        <v>DIVISION 13 - SPECIAL CONSTRUCTION (FIRE PROTECTION)</v>
      </c>
    </row>
    <row r="2350" spans="1:7">
      <c r="B2350" s="166"/>
      <c r="C2350" s="84"/>
      <c r="D2350" s="84"/>
      <c r="E2350" s="155"/>
      <c r="F2350" s="156"/>
      <c r="G2350" t="str">
        <f t="shared" si="73"/>
        <v>DIVISION 13 - SPECIAL CONSTRUCTION (FIRE PROTECTION)</v>
      </c>
    </row>
    <row r="2351" spans="1:7">
      <c r="B2351" s="166" t="s">
        <v>914</v>
      </c>
      <c r="C2351" s="84" t="s">
        <v>157</v>
      </c>
      <c r="D2351" s="84">
        <v>1</v>
      </c>
      <c r="E2351" s="155"/>
      <c r="F2351" s="156"/>
      <c r="G2351" t="str">
        <f t="shared" si="73"/>
        <v>DIVISION 13 - SPECIAL CONSTRUCTION (FIRE PROTECTION)</v>
      </c>
    </row>
    <row r="2352" spans="1:7">
      <c r="B2352" s="166"/>
      <c r="C2352" s="84"/>
      <c r="D2352" s="84"/>
      <c r="E2352" s="155"/>
      <c r="F2352" s="156"/>
      <c r="G2352" t="str">
        <f t="shared" si="73"/>
        <v>DIVISION 13 - SPECIAL CONSTRUCTION (FIRE PROTECTION)</v>
      </c>
    </row>
    <row r="2353" spans="1:7">
      <c r="B2353" s="166" t="s">
        <v>915</v>
      </c>
      <c r="C2353" s="84" t="s">
        <v>157</v>
      </c>
      <c r="D2353" s="84">
        <v>1</v>
      </c>
      <c r="E2353" s="155"/>
      <c r="F2353" s="156"/>
      <c r="G2353" t="str">
        <f t="shared" si="73"/>
        <v>DIVISION 13 - SPECIAL CONSTRUCTION (FIRE PROTECTION)</v>
      </c>
    </row>
    <row r="2354" spans="1:7">
      <c r="B2354" s="166"/>
      <c r="C2354" s="84"/>
      <c r="D2354" s="84"/>
      <c r="E2354" s="155"/>
      <c r="F2354" s="156"/>
      <c r="G2354" t="str">
        <f t="shared" si="73"/>
        <v>DIVISION 13 - SPECIAL CONSTRUCTION (FIRE PROTECTION)</v>
      </c>
    </row>
    <row r="2355" spans="1:7">
      <c r="B2355" s="166" t="s">
        <v>916</v>
      </c>
      <c r="C2355" s="84" t="s">
        <v>157</v>
      </c>
      <c r="D2355" s="84">
        <v>1</v>
      </c>
      <c r="E2355" s="155"/>
      <c r="F2355" s="156"/>
      <c r="G2355" t="str">
        <f t="shared" si="73"/>
        <v>DIVISION 13 - SPECIAL CONSTRUCTION (FIRE PROTECTION)</v>
      </c>
    </row>
    <row r="2356" spans="1:7">
      <c r="B2356" s="166"/>
      <c r="C2356" s="84"/>
      <c r="D2356" s="84"/>
      <c r="E2356" s="155"/>
      <c r="F2356" s="156"/>
      <c r="G2356" t="str">
        <f t="shared" si="73"/>
        <v>DIVISION 13 - SPECIAL CONSTRUCTION (FIRE PROTECTION)</v>
      </c>
    </row>
    <row r="2357" spans="1:7">
      <c r="B2357" s="166" t="s">
        <v>917</v>
      </c>
      <c r="C2357" s="84" t="s">
        <v>157</v>
      </c>
      <c r="D2357" s="84">
        <v>3</v>
      </c>
      <c r="E2357" s="155"/>
      <c r="F2357" s="156"/>
      <c r="G2357" t="str">
        <f t="shared" si="73"/>
        <v>DIVISION 13 - SPECIAL CONSTRUCTION (FIRE PROTECTION)</v>
      </c>
    </row>
    <row r="2358" spans="1:7">
      <c r="B2358" s="166"/>
      <c r="C2358" s="84"/>
      <c r="D2358" s="84"/>
      <c r="E2358" s="155"/>
      <c r="F2358" s="156"/>
      <c r="G2358" t="str">
        <f t="shared" si="73"/>
        <v>DIVISION 13 - SPECIAL CONSTRUCTION (FIRE PROTECTION)</v>
      </c>
    </row>
    <row r="2359" spans="1:7">
      <c r="B2359" s="166" t="s">
        <v>930</v>
      </c>
      <c r="C2359" s="84"/>
      <c r="D2359" s="84"/>
      <c r="E2359" s="155"/>
      <c r="F2359" s="156"/>
      <c r="G2359" t="str">
        <f t="shared" si="73"/>
        <v>DIVISION 13 - SPECIAL CONSTRUCTION (FIRE PROTECTION)</v>
      </c>
    </row>
    <row r="2360" spans="1:7">
      <c r="B2360" s="166" t="s">
        <v>931</v>
      </c>
      <c r="C2360" s="84" t="s">
        <v>782</v>
      </c>
      <c r="D2360" s="84" t="s">
        <v>214</v>
      </c>
      <c r="E2360" s="155"/>
      <c r="F2360" s="156"/>
      <c r="G2360" t="str">
        <f t="shared" si="73"/>
        <v>DIVISION 13 - SPECIAL CONSTRUCTION (FIRE PROTECTION)</v>
      </c>
    </row>
    <row r="2361" spans="1:7">
      <c r="A2361" t="s">
        <v>3609</v>
      </c>
      <c r="B2361" s="166"/>
      <c r="C2361" s="84"/>
      <c r="D2361" s="84"/>
      <c r="E2361" s="155">
        <v>2319.69</v>
      </c>
      <c r="F2361" s="156">
        <f>E2361</f>
        <v>2319.69</v>
      </c>
      <c r="G2361" t="str">
        <f t="shared" si="73"/>
        <v>DIVISION 13 - SPECIAL CONSTRUCTION (FIRE PROTECTION)</v>
      </c>
    </row>
    <row r="2362" spans="1:7">
      <c r="B2362" s="166" t="s">
        <v>932</v>
      </c>
      <c r="C2362" s="84" t="s">
        <v>157</v>
      </c>
      <c r="D2362" s="84">
        <v>3</v>
      </c>
      <c r="E2362" s="155"/>
      <c r="F2362" s="156"/>
      <c r="G2362" t="str">
        <f t="shared" si="73"/>
        <v>DIVISION 13 - SPECIAL CONSTRUCTION (FIRE PROTECTION)</v>
      </c>
    </row>
    <row r="2363" spans="1:7">
      <c r="B2363" s="166"/>
      <c r="C2363" s="84"/>
      <c r="D2363" s="84"/>
      <c r="E2363" s="155"/>
      <c r="F2363" s="156"/>
      <c r="G2363" t="str">
        <f t="shared" si="73"/>
        <v>DIVISION 13 - SPECIAL CONSTRUCTION (FIRE PROTECTION)</v>
      </c>
    </row>
    <row r="2364" spans="1:7">
      <c r="B2364" s="166" t="s">
        <v>933</v>
      </c>
      <c r="C2364" s="84" t="s">
        <v>157</v>
      </c>
      <c r="D2364" s="84">
        <v>3</v>
      </c>
      <c r="E2364" s="155"/>
      <c r="F2364" s="156"/>
      <c r="G2364" t="str">
        <f t="shared" si="73"/>
        <v>DIVISION 13 - SPECIAL CONSTRUCTION (FIRE PROTECTION)</v>
      </c>
    </row>
    <row r="2365" spans="1:7">
      <c r="B2365" s="166"/>
      <c r="C2365" s="84"/>
      <c r="D2365" s="84"/>
      <c r="E2365" s="155"/>
      <c r="F2365" s="156"/>
      <c r="G2365" t="str">
        <f t="shared" si="73"/>
        <v>DIVISION 13 - SPECIAL CONSTRUCTION (FIRE PROTECTION)</v>
      </c>
    </row>
    <row r="2366" spans="1:7">
      <c r="B2366" s="166" t="s">
        <v>922</v>
      </c>
      <c r="C2366" s="84" t="s">
        <v>157</v>
      </c>
      <c r="D2366" s="84">
        <v>1</v>
      </c>
      <c r="E2366" s="155"/>
      <c r="F2366" s="156"/>
      <c r="G2366" t="str">
        <f t="shared" si="73"/>
        <v>DIVISION 13 - SPECIAL CONSTRUCTION (FIRE PROTECTION)</v>
      </c>
    </row>
    <row r="2367" spans="1:7">
      <c r="B2367" s="166"/>
      <c r="C2367" s="84"/>
      <c r="D2367" s="84"/>
      <c r="E2367" s="155"/>
      <c r="F2367" s="156"/>
      <c r="G2367" t="str">
        <f t="shared" si="73"/>
        <v>DIVISION 13 - SPECIAL CONSTRUCTION (FIRE PROTECTION)</v>
      </c>
    </row>
    <row r="2368" spans="1:7">
      <c r="B2368" s="166" t="s">
        <v>923</v>
      </c>
      <c r="C2368" s="84" t="s">
        <v>157</v>
      </c>
      <c r="D2368" s="84">
        <v>1</v>
      </c>
      <c r="E2368" s="155"/>
      <c r="F2368" s="156"/>
      <c r="G2368" t="str">
        <f t="shared" si="73"/>
        <v>DIVISION 13 - SPECIAL CONSTRUCTION (FIRE PROTECTION)</v>
      </c>
    </row>
    <row r="2369" spans="2:7">
      <c r="B2369" s="166"/>
      <c r="C2369" s="84"/>
      <c r="D2369" s="84"/>
      <c r="E2369" s="155"/>
      <c r="F2369" s="156"/>
      <c r="G2369" t="str">
        <f t="shared" si="73"/>
        <v>DIVISION 13 - SPECIAL CONSTRUCTION (FIRE PROTECTION)</v>
      </c>
    </row>
    <row r="2370" spans="2:7">
      <c r="B2370" s="166" t="s">
        <v>924</v>
      </c>
      <c r="C2370" s="84" t="s">
        <v>157</v>
      </c>
      <c r="D2370" s="84">
        <v>1</v>
      </c>
      <c r="E2370" s="155"/>
      <c r="F2370" s="156"/>
      <c r="G2370" t="str">
        <f t="shared" si="73"/>
        <v>DIVISION 13 - SPECIAL CONSTRUCTION (FIRE PROTECTION)</v>
      </c>
    </row>
    <row r="2371" spans="2:7">
      <c r="B2371" s="166"/>
      <c r="C2371" s="84"/>
      <c r="D2371" s="84"/>
      <c r="E2371" s="155"/>
      <c r="F2371" s="156"/>
      <c r="G2371" t="str">
        <f t="shared" si="73"/>
        <v>DIVISION 13 - SPECIAL CONSTRUCTION (FIRE PROTECTION)</v>
      </c>
    </row>
    <row r="2372" spans="2:7">
      <c r="B2372" s="166" t="s">
        <v>925</v>
      </c>
      <c r="C2372" s="84" t="s">
        <v>157</v>
      </c>
      <c r="D2372" s="84">
        <v>1</v>
      </c>
      <c r="E2372" s="155"/>
      <c r="F2372" s="156"/>
      <c r="G2372" t="str">
        <f t="shared" si="73"/>
        <v>DIVISION 13 - SPECIAL CONSTRUCTION (FIRE PROTECTION)</v>
      </c>
    </row>
    <row r="2373" spans="2:7">
      <c r="B2373" s="166"/>
      <c r="C2373" s="84"/>
      <c r="D2373" s="84"/>
      <c r="E2373" s="155"/>
      <c r="F2373" s="156"/>
      <c r="G2373" t="str">
        <f t="shared" si="73"/>
        <v>DIVISION 13 - SPECIAL CONSTRUCTION (FIRE PROTECTION)</v>
      </c>
    </row>
    <row r="2374" spans="2:7">
      <c r="B2374" s="166" t="s">
        <v>938</v>
      </c>
      <c r="C2374" s="84" t="s">
        <v>157</v>
      </c>
      <c r="D2374" s="84">
        <v>1</v>
      </c>
      <c r="E2374" s="155"/>
      <c r="F2374" s="156"/>
      <c r="G2374" t="str">
        <f t="shared" si="73"/>
        <v>DIVISION 13 - SPECIAL CONSTRUCTION (FIRE PROTECTION)</v>
      </c>
    </row>
    <row r="2375" spans="2:7">
      <c r="B2375" s="166"/>
      <c r="C2375" s="84"/>
      <c r="D2375" s="84"/>
      <c r="E2375" s="155"/>
      <c r="F2375" s="156"/>
      <c r="G2375" t="str">
        <f t="shared" si="73"/>
        <v>DIVISION 13 - SPECIAL CONSTRUCTION (FIRE PROTECTION)</v>
      </c>
    </row>
    <row r="2376" spans="2:7">
      <c r="B2376" s="166" t="s">
        <v>939</v>
      </c>
      <c r="C2376" s="84" t="s">
        <v>157</v>
      </c>
      <c r="D2376" s="84">
        <v>1</v>
      </c>
      <c r="E2376" s="155"/>
      <c r="F2376" s="156"/>
      <c r="G2376" t="str">
        <f t="shared" si="73"/>
        <v>DIVISION 13 - SPECIAL CONSTRUCTION (FIRE PROTECTION)</v>
      </c>
    </row>
    <row r="2377" spans="2:7">
      <c r="B2377" s="166"/>
      <c r="C2377" s="84"/>
      <c r="D2377" s="84"/>
      <c r="E2377" s="85"/>
      <c r="F2377" s="86"/>
      <c r="G2377" t="str">
        <f t="shared" si="73"/>
        <v>DIVISION 13 - SPECIAL CONSTRUCTION (FIRE PROTECTION)</v>
      </c>
    </row>
    <row r="2378" spans="2:7">
      <c r="B2378" s="166"/>
      <c r="C2378" s="84"/>
      <c r="D2378" s="84"/>
      <c r="E2378" s="85"/>
      <c r="F2378" s="86"/>
      <c r="G2378" t="str">
        <f t="shared" si="73"/>
        <v>DIVISION 13 - SPECIAL CONSTRUCTION (FIRE PROTECTION)</v>
      </c>
    </row>
    <row r="2379" spans="2:7">
      <c r="B2379" s="166"/>
      <c r="C2379" s="84"/>
      <c r="D2379" s="84"/>
      <c r="E2379" s="85"/>
      <c r="F2379" s="86"/>
      <c r="G2379" t="str">
        <f t="shared" si="73"/>
        <v>DIVISION 13 - SPECIAL CONSTRUCTION (FIRE PROTECTION)</v>
      </c>
    </row>
    <row r="2380" spans="2:7">
      <c r="B2380" s="166"/>
      <c r="C2380" s="84"/>
      <c r="D2380" s="84"/>
      <c r="E2380" s="85"/>
      <c r="F2380" s="86"/>
      <c r="G2380" t="str">
        <f t="shared" si="73"/>
        <v>DIVISION 13 - SPECIAL CONSTRUCTION (FIRE PROTECTION)</v>
      </c>
    </row>
    <row r="2381" spans="2:7">
      <c r="B2381" s="166"/>
      <c r="C2381" s="84"/>
      <c r="D2381" s="84"/>
      <c r="E2381" s="85"/>
      <c r="F2381" s="86"/>
      <c r="G2381" t="str">
        <f t="shared" si="73"/>
        <v>DIVISION 13 - SPECIAL CONSTRUCTION (FIRE PROTECTION)</v>
      </c>
    </row>
    <row r="2382" spans="2:7" ht="15.75" thickBot="1">
      <c r="B2382" s="219"/>
      <c r="C2382" s="87"/>
      <c r="D2382" s="87"/>
      <c r="E2382" s="88"/>
      <c r="F2382" s="89"/>
      <c r="G2382" t="str">
        <f t="shared" si="73"/>
        <v>DIVISION 13 - SPECIAL CONSTRUCTION (FIRE PROTECTION)</v>
      </c>
    </row>
    <row r="2383" spans="2:7">
      <c r="B2383" s="220"/>
      <c r="C2383" s="135"/>
      <c r="D2383" s="135"/>
      <c r="E2383" s="136"/>
      <c r="F2383" s="139">
        <f>SUM(F2338:F2382)</f>
        <v>7536.02</v>
      </c>
      <c r="G2383" t="str">
        <f t="shared" si="73"/>
        <v>DIVISION 13 - SPECIAL CONSTRUCTION (FIRE PROTECTION)</v>
      </c>
    </row>
    <row r="2384" spans="2:7" ht="15.75" thickBot="1">
      <c r="B2384" s="221"/>
      <c r="C2384" s="137"/>
      <c r="D2384" s="137"/>
      <c r="E2384" s="138"/>
      <c r="F2384" s="140"/>
      <c r="G2384" t="str">
        <f t="shared" si="73"/>
        <v>DIVISION 13 - SPECIAL CONSTRUCTION (FIRE PROTECTION)</v>
      </c>
    </row>
    <row r="2385" spans="1:7">
      <c r="B2385" s="166"/>
      <c r="C2385" s="84"/>
      <c r="D2385" s="84"/>
      <c r="E2385" s="85"/>
      <c r="F2385" s="86"/>
      <c r="G2385" t="str">
        <f t="shared" si="73"/>
        <v>DIVISION 13 - SPECIAL CONSTRUCTION (FIRE PROTECTION)</v>
      </c>
    </row>
    <row r="2386" spans="1:7">
      <c r="B2386" s="218" t="s">
        <v>769</v>
      </c>
      <c r="C2386" s="84"/>
      <c r="D2386" s="84"/>
      <c r="E2386" s="85"/>
      <c r="F2386" s="86"/>
      <c r="G2386" t="str">
        <f t="shared" si="73"/>
        <v>DIVISION 13 - SPECIAL CONSTRUCTION (FIRE PROTECTION)</v>
      </c>
    </row>
    <row r="2387" spans="1:7">
      <c r="B2387" s="166"/>
      <c r="C2387" s="84"/>
      <c r="D2387" s="84"/>
      <c r="E2387" s="85"/>
      <c r="F2387" s="86"/>
      <c r="G2387" t="str">
        <f t="shared" si="73"/>
        <v>DIVISION 13 - SPECIAL CONSTRUCTION (FIRE PROTECTION)</v>
      </c>
    </row>
    <row r="2388" spans="1:7">
      <c r="B2388" s="218" t="s">
        <v>902</v>
      </c>
      <c r="C2388" s="84"/>
      <c r="D2388" s="84"/>
      <c r="E2388" s="85"/>
      <c r="F2388" s="86"/>
      <c r="G2388" t="str">
        <f t="shared" si="73"/>
        <v>DIVISION 13 - SPECIAL CONSTRUCTION (FIRE PROTECTION)</v>
      </c>
    </row>
    <row r="2389" spans="1:7">
      <c r="B2389" s="218" t="s">
        <v>903</v>
      </c>
      <c r="C2389" s="84"/>
      <c r="D2389" s="84"/>
      <c r="E2389" s="85"/>
      <c r="F2389" s="86"/>
      <c r="G2389" t="str">
        <f t="shared" si="73"/>
        <v>DIVISION 13 - SPECIAL CONSTRUCTION (FIRE PROTECTION)</v>
      </c>
    </row>
    <row r="2390" spans="1:7">
      <c r="B2390" s="166"/>
      <c r="C2390" s="84"/>
      <c r="D2390" s="84"/>
      <c r="E2390" s="85"/>
      <c r="F2390" s="86"/>
      <c r="G2390" t="str">
        <f t="shared" si="73"/>
        <v>DIVISION 13 - SPECIAL CONSTRUCTION (FIRE PROTECTION)</v>
      </c>
    </row>
    <row r="2391" spans="1:7">
      <c r="B2391" s="218" t="s">
        <v>943</v>
      </c>
      <c r="C2391" s="84"/>
      <c r="D2391" s="84"/>
      <c r="E2391" s="85"/>
      <c r="F2391" s="86"/>
      <c r="G2391" t="str">
        <f t="shared" si="73"/>
        <v>DIVISION 13 - SPECIAL CONSTRUCTION (FIRE PROTECTION)</v>
      </c>
    </row>
    <row r="2392" spans="1:7">
      <c r="B2392" s="166"/>
      <c r="C2392" s="84"/>
      <c r="D2392" s="84"/>
      <c r="E2392" s="85"/>
      <c r="F2392" s="86"/>
      <c r="G2392" t="str">
        <f t="shared" si="73"/>
        <v>DIVISION 13 - SPECIAL CONSTRUCTION (FIRE PROTECTION)</v>
      </c>
    </row>
    <row r="2393" spans="1:7">
      <c r="B2393" s="166" t="s">
        <v>928</v>
      </c>
      <c r="C2393" s="84"/>
      <c r="D2393" s="84"/>
      <c r="E2393" s="85"/>
      <c r="F2393" s="86"/>
      <c r="G2393" t="str">
        <f t="shared" ref="G2393:G2456" si="74">G2392</f>
        <v>DIVISION 13 - SPECIAL CONSTRUCTION (FIRE PROTECTION)</v>
      </c>
    </row>
    <row r="2394" spans="1:7">
      <c r="A2394" t="s">
        <v>3610</v>
      </c>
      <c r="B2394" s="166" t="s">
        <v>929</v>
      </c>
      <c r="C2394" s="84" t="s">
        <v>157</v>
      </c>
      <c r="D2394" s="84">
        <v>1</v>
      </c>
      <c r="E2394" s="155">
        <v>5394.76</v>
      </c>
      <c r="F2394" s="156">
        <f>E2394</f>
        <v>5394.76</v>
      </c>
      <c r="G2394" t="str">
        <f t="shared" si="74"/>
        <v>DIVISION 13 - SPECIAL CONSTRUCTION (FIRE PROTECTION)</v>
      </c>
    </row>
    <row r="2395" spans="1:7">
      <c r="B2395" s="166"/>
      <c r="C2395" s="84"/>
      <c r="D2395" s="84"/>
      <c r="E2395" s="155"/>
      <c r="F2395" s="156"/>
      <c r="G2395" t="str">
        <f t="shared" si="74"/>
        <v>DIVISION 13 - SPECIAL CONSTRUCTION (FIRE PROTECTION)</v>
      </c>
    </row>
    <row r="2396" spans="1:7">
      <c r="B2396" s="166" t="s">
        <v>912</v>
      </c>
      <c r="C2396" s="84" t="s">
        <v>913</v>
      </c>
      <c r="D2396" s="84">
        <v>40</v>
      </c>
      <c r="E2396" s="155"/>
      <c r="F2396" s="156"/>
      <c r="G2396" t="str">
        <f t="shared" si="74"/>
        <v>DIVISION 13 - SPECIAL CONSTRUCTION (FIRE PROTECTION)</v>
      </c>
    </row>
    <row r="2397" spans="1:7">
      <c r="B2397" s="166"/>
      <c r="C2397" s="84"/>
      <c r="D2397" s="84"/>
      <c r="E2397" s="155"/>
      <c r="F2397" s="156"/>
      <c r="G2397" t="str">
        <f t="shared" si="74"/>
        <v>DIVISION 13 - SPECIAL CONSTRUCTION (FIRE PROTECTION)</v>
      </c>
    </row>
    <row r="2398" spans="1:7">
      <c r="B2398" s="166" t="s">
        <v>914</v>
      </c>
      <c r="C2398" s="84" t="s">
        <v>157</v>
      </c>
      <c r="D2398" s="84">
        <v>1</v>
      </c>
      <c r="E2398" s="155"/>
      <c r="F2398" s="156"/>
      <c r="G2398" t="str">
        <f t="shared" si="74"/>
        <v>DIVISION 13 - SPECIAL CONSTRUCTION (FIRE PROTECTION)</v>
      </c>
    </row>
    <row r="2399" spans="1:7">
      <c r="B2399" s="166"/>
      <c r="C2399" s="84"/>
      <c r="D2399" s="84"/>
      <c r="E2399" s="155"/>
      <c r="F2399" s="156"/>
      <c r="G2399" t="str">
        <f t="shared" si="74"/>
        <v>DIVISION 13 - SPECIAL CONSTRUCTION (FIRE PROTECTION)</v>
      </c>
    </row>
    <row r="2400" spans="1:7">
      <c r="B2400" s="166" t="s">
        <v>915</v>
      </c>
      <c r="C2400" s="84" t="s">
        <v>157</v>
      </c>
      <c r="D2400" s="84">
        <v>1</v>
      </c>
      <c r="E2400" s="155"/>
      <c r="F2400" s="156"/>
      <c r="G2400" t="str">
        <f t="shared" si="74"/>
        <v>DIVISION 13 - SPECIAL CONSTRUCTION (FIRE PROTECTION)</v>
      </c>
    </row>
    <row r="2401" spans="1:7">
      <c r="B2401" s="166"/>
      <c r="C2401" s="84"/>
      <c r="D2401" s="84"/>
      <c r="E2401" s="155"/>
      <c r="F2401" s="156"/>
      <c r="G2401" t="str">
        <f t="shared" si="74"/>
        <v>DIVISION 13 - SPECIAL CONSTRUCTION (FIRE PROTECTION)</v>
      </c>
    </row>
    <row r="2402" spans="1:7">
      <c r="B2402" s="166" t="s">
        <v>916</v>
      </c>
      <c r="C2402" s="84" t="s">
        <v>157</v>
      </c>
      <c r="D2402" s="84">
        <v>1</v>
      </c>
      <c r="E2402" s="155"/>
      <c r="F2402" s="156"/>
      <c r="G2402" t="str">
        <f t="shared" si="74"/>
        <v>DIVISION 13 - SPECIAL CONSTRUCTION (FIRE PROTECTION)</v>
      </c>
    </row>
    <row r="2403" spans="1:7">
      <c r="B2403" s="166"/>
      <c r="C2403" s="84"/>
      <c r="D2403" s="84"/>
      <c r="E2403" s="155"/>
      <c r="F2403" s="156"/>
      <c r="G2403" t="str">
        <f t="shared" si="74"/>
        <v>DIVISION 13 - SPECIAL CONSTRUCTION (FIRE PROTECTION)</v>
      </c>
    </row>
    <row r="2404" spans="1:7">
      <c r="B2404" s="166" t="s">
        <v>917</v>
      </c>
      <c r="C2404" s="84" t="s">
        <v>157</v>
      </c>
      <c r="D2404" s="84">
        <v>3</v>
      </c>
      <c r="E2404" s="155"/>
      <c r="F2404" s="156"/>
      <c r="G2404" t="str">
        <f t="shared" si="74"/>
        <v>DIVISION 13 - SPECIAL CONSTRUCTION (FIRE PROTECTION)</v>
      </c>
    </row>
    <row r="2405" spans="1:7">
      <c r="B2405" s="166"/>
      <c r="C2405" s="84"/>
      <c r="D2405" s="84"/>
      <c r="E2405" s="155"/>
      <c r="F2405" s="156"/>
      <c r="G2405" t="str">
        <f t="shared" si="74"/>
        <v>DIVISION 13 - SPECIAL CONSTRUCTION (FIRE PROTECTION)</v>
      </c>
    </row>
    <row r="2406" spans="1:7">
      <c r="B2406" s="166" t="s">
        <v>930</v>
      </c>
      <c r="C2406" s="84"/>
      <c r="D2406" s="84"/>
      <c r="E2406" s="155"/>
      <c r="F2406" s="156"/>
      <c r="G2406" t="str">
        <f t="shared" si="74"/>
        <v>DIVISION 13 - SPECIAL CONSTRUCTION (FIRE PROTECTION)</v>
      </c>
    </row>
    <row r="2407" spans="1:7">
      <c r="B2407" s="166" t="s">
        <v>931</v>
      </c>
      <c r="C2407" s="84" t="s">
        <v>782</v>
      </c>
      <c r="D2407" s="84" t="s">
        <v>214</v>
      </c>
      <c r="E2407" s="155"/>
      <c r="F2407" s="156"/>
      <c r="G2407" t="str">
        <f t="shared" si="74"/>
        <v>DIVISION 13 - SPECIAL CONSTRUCTION (FIRE PROTECTION)</v>
      </c>
    </row>
    <row r="2408" spans="1:7">
      <c r="A2408" t="s">
        <v>3611</v>
      </c>
      <c r="B2408" s="166"/>
      <c r="C2408" s="84"/>
      <c r="D2408" s="84"/>
      <c r="E2408" s="155">
        <v>1403.71</v>
      </c>
      <c r="F2408" s="156">
        <f>E2408</f>
        <v>1403.71</v>
      </c>
      <c r="G2408" t="str">
        <f t="shared" si="74"/>
        <v>DIVISION 13 - SPECIAL CONSTRUCTION (FIRE PROTECTION)</v>
      </c>
    </row>
    <row r="2409" spans="1:7">
      <c r="B2409" s="166" t="s">
        <v>932</v>
      </c>
      <c r="C2409" s="84" t="s">
        <v>157</v>
      </c>
      <c r="D2409" s="84">
        <v>3</v>
      </c>
      <c r="E2409" s="155"/>
      <c r="F2409" s="156"/>
      <c r="G2409" t="str">
        <f t="shared" si="74"/>
        <v>DIVISION 13 - SPECIAL CONSTRUCTION (FIRE PROTECTION)</v>
      </c>
    </row>
    <row r="2410" spans="1:7">
      <c r="B2410" s="166"/>
      <c r="C2410" s="84"/>
      <c r="D2410" s="84"/>
      <c r="E2410" s="155"/>
      <c r="F2410" s="156"/>
      <c r="G2410" t="str">
        <f t="shared" si="74"/>
        <v>DIVISION 13 - SPECIAL CONSTRUCTION (FIRE PROTECTION)</v>
      </c>
    </row>
    <row r="2411" spans="1:7">
      <c r="B2411" s="166" t="s">
        <v>933</v>
      </c>
      <c r="C2411" s="84" t="s">
        <v>157</v>
      </c>
      <c r="D2411" s="84">
        <v>3</v>
      </c>
      <c r="E2411" s="155"/>
      <c r="F2411" s="156"/>
      <c r="G2411" t="str">
        <f t="shared" si="74"/>
        <v>DIVISION 13 - SPECIAL CONSTRUCTION (FIRE PROTECTION)</v>
      </c>
    </row>
    <row r="2412" spans="1:7">
      <c r="B2412" s="166"/>
      <c r="C2412" s="84"/>
      <c r="D2412" s="84"/>
      <c r="E2412" s="155"/>
      <c r="F2412" s="156"/>
      <c r="G2412" t="str">
        <f t="shared" si="74"/>
        <v>DIVISION 13 - SPECIAL CONSTRUCTION (FIRE PROTECTION)</v>
      </c>
    </row>
    <row r="2413" spans="1:7">
      <c r="B2413" s="166" t="s">
        <v>922</v>
      </c>
      <c r="C2413" s="84" t="s">
        <v>157</v>
      </c>
      <c r="D2413" s="84">
        <v>1</v>
      </c>
      <c r="E2413" s="155"/>
      <c r="F2413" s="156"/>
      <c r="G2413" t="str">
        <f t="shared" si="74"/>
        <v>DIVISION 13 - SPECIAL CONSTRUCTION (FIRE PROTECTION)</v>
      </c>
    </row>
    <row r="2414" spans="1:7">
      <c r="B2414" s="166"/>
      <c r="C2414" s="84"/>
      <c r="D2414" s="84"/>
      <c r="E2414" s="155"/>
      <c r="F2414" s="156"/>
      <c r="G2414" t="str">
        <f t="shared" si="74"/>
        <v>DIVISION 13 - SPECIAL CONSTRUCTION (FIRE PROTECTION)</v>
      </c>
    </row>
    <row r="2415" spans="1:7">
      <c r="B2415" s="166" t="s">
        <v>923</v>
      </c>
      <c r="C2415" s="84" t="s">
        <v>157</v>
      </c>
      <c r="D2415" s="84">
        <v>1</v>
      </c>
      <c r="E2415" s="155"/>
      <c r="F2415" s="156"/>
      <c r="G2415" t="str">
        <f t="shared" si="74"/>
        <v>DIVISION 13 - SPECIAL CONSTRUCTION (FIRE PROTECTION)</v>
      </c>
    </row>
    <row r="2416" spans="1:7">
      <c r="B2416" s="166"/>
      <c r="C2416" s="84"/>
      <c r="D2416" s="84"/>
      <c r="E2416" s="155"/>
      <c r="F2416" s="156"/>
      <c r="G2416" t="str">
        <f t="shared" si="74"/>
        <v>DIVISION 13 - SPECIAL CONSTRUCTION (FIRE PROTECTION)</v>
      </c>
    </row>
    <row r="2417" spans="2:7">
      <c r="B2417" s="166" t="s">
        <v>924</v>
      </c>
      <c r="C2417" s="84" t="s">
        <v>157</v>
      </c>
      <c r="D2417" s="84">
        <v>1</v>
      </c>
      <c r="E2417" s="155"/>
      <c r="F2417" s="156"/>
      <c r="G2417" t="str">
        <f t="shared" si="74"/>
        <v>DIVISION 13 - SPECIAL CONSTRUCTION (FIRE PROTECTION)</v>
      </c>
    </row>
    <row r="2418" spans="2:7">
      <c r="B2418" s="166"/>
      <c r="C2418" s="84"/>
      <c r="D2418" s="84"/>
      <c r="E2418" s="155"/>
      <c r="F2418" s="156"/>
      <c r="G2418" t="str">
        <f t="shared" si="74"/>
        <v>DIVISION 13 - SPECIAL CONSTRUCTION (FIRE PROTECTION)</v>
      </c>
    </row>
    <row r="2419" spans="2:7">
      <c r="B2419" s="166" t="s">
        <v>925</v>
      </c>
      <c r="C2419" s="84" t="s">
        <v>157</v>
      </c>
      <c r="D2419" s="84">
        <v>1</v>
      </c>
      <c r="E2419" s="155"/>
      <c r="F2419" s="156"/>
      <c r="G2419" t="str">
        <f t="shared" si="74"/>
        <v>DIVISION 13 - SPECIAL CONSTRUCTION (FIRE PROTECTION)</v>
      </c>
    </row>
    <row r="2420" spans="2:7">
      <c r="B2420" s="166"/>
      <c r="C2420" s="84"/>
      <c r="D2420" s="84"/>
      <c r="E2420" s="155"/>
      <c r="F2420" s="156"/>
      <c r="G2420" t="str">
        <f t="shared" si="74"/>
        <v>DIVISION 13 - SPECIAL CONSTRUCTION (FIRE PROTECTION)</v>
      </c>
    </row>
    <row r="2421" spans="2:7">
      <c r="B2421" s="166" t="s">
        <v>938</v>
      </c>
      <c r="C2421" s="84" t="s">
        <v>157</v>
      </c>
      <c r="D2421" s="84">
        <v>1</v>
      </c>
      <c r="E2421" s="155"/>
      <c r="F2421" s="156"/>
      <c r="G2421" t="str">
        <f t="shared" si="74"/>
        <v>DIVISION 13 - SPECIAL CONSTRUCTION (FIRE PROTECTION)</v>
      </c>
    </row>
    <row r="2422" spans="2:7">
      <c r="B2422" s="166"/>
      <c r="C2422" s="84"/>
      <c r="D2422" s="84"/>
      <c r="E2422" s="155"/>
      <c r="F2422" s="156"/>
      <c r="G2422" t="str">
        <f t="shared" si="74"/>
        <v>DIVISION 13 - SPECIAL CONSTRUCTION (FIRE PROTECTION)</v>
      </c>
    </row>
    <row r="2423" spans="2:7">
      <c r="B2423" s="166" t="s">
        <v>939</v>
      </c>
      <c r="C2423" s="84" t="s">
        <v>157</v>
      </c>
      <c r="D2423" s="84">
        <v>1</v>
      </c>
      <c r="E2423" s="155"/>
      <c r="F2423" s="156"/>
      <c r="G2423" t="str">
        <f t="shared" si="74"/>
        <v>DIVISION 13 - SPECIAL CONSTRUCTION (FIRE PROTECTION)</v>
      </c>
    </row>
    <row r="2424" spans="2:7">
      <c r="B2424" s="166"/>
      <c r="C2424" s="84"/>
      <c r="D2424" s="84"/>
      <c r="E2424" s="85"/>
      <c r="F2424" s="86"/>
      <c r="G2424" t="str">
        <f t="shared" si="74"/>
        <v>DIVISION 13 - SPECIAL CONSTRUCTION (FIRE PROTECTION)</v>
      </c>
    </row>
    <row r="2425" spans="2:7">
      <c r="B2425" s="166"/>
      <c r="C2425" s="84"/>
      <c r="D2425" s="84"/>
      <c r="E2425" s="85"/>
      <c r="F2425" s="86"/>
      <c r="G2425" t="str">
        <f t="shared" si="74"/>
        <v>DIVISION 13 - SPECIAL CONSTRUCTION (FIRE PROTECTION)</v>
      </c>
    </row>
    <row r="2426" spans="2:7">
      <c r="B2426" s="166"/>
      <c r="C2426" s="84"/>
      <c r="D2426" s="84"/>
      <c r="E2426" s="85"/>
      <c r="F2426" s="86"/>
      <c r="G2426" t="str">
        <f t="shared" si="74"/>
        <v>DIVISION 13 - SPECIAL CONSTRUCTION (FIRE PROTECTION)</v>
      </c>
    </row>
    <row r="2427" spans="2:7">
      <c r="B2427" s="166"/>
      <c r="C2427" s="84"/>
      <c r="D2427" s="84"/>
      <c r="E2427" s="85"/>
      <c r="F2427" s="86"/>
      <c r="G2427" t="str">
        <f t="shared" si="74"/>
        <v>DIVISION 13 - SPECIAL CONSTRUCTION (FIRE PROTECTION)</v>
      </c>
    </row>
    <row r="2428" spans="2:7">
      <c r="B2428" s="166"/>
      <c r="C2428" s="84"/>
      <c r="D2428" s="84"/>
      <c r="E2428" s="85"/>
      <c r="F2428" s="86"/>
      <c r="G2428" t="str">
        <f t="shared" si="74"/>
        <v>DIVISION 13 - SPECIAL CONSTRUCTION (FIRE PROTECTION)</v>
      </c>
    </row>
    <row r="2429" spans="2:7" ht="15.75" thickBot="1">
      <c r="B2429" s="219"/>
      <c r="C2429" s="87"/>
      <c r="D2429" s="87"/>
      <c r="E2429" s="88"/>
      <c r="F2429" s="89"/>
      <c r="G2429" t="str">
        <f t="shared" si="74"/>
        <v>DIVISION 13 - SPECIAL CONSTRUCTION (FIRE PROTECTION)</v>
      </c>
    </row>
    <row r="2430" spans="2:7">
      <c r="B2430" s="220"/>
      <c r="C2430" s="135"/>
      <c r="D2430" s="135"/>
      <c r="E2430" s="136"/>
      <c r="F2430" s="139">
        <f>SUM(F2385:F2429)</f>
        <v>6798.47</v>
      </c>
      <c r="G2430" t="str">
        <f t="shared" si="74"/>
        <v>DIVISION 13 - SPECIAL CONSTRUCTION (FIRE PROTECTION)</v>
      </c>
    </row>
    <row r="2431" spans="2:7" ht="15.75" thickBot="1">
      <c r="B2431" s="221"/>
      <c r="C2431" s="137"/>
      <c r="D2431" s="137"/>
      <c r="E2431" s="138"/>
      <c r="F2431" s="140"/>
      <c r="G2431" t="str">
        <f t="shared" si="74"/>
        <v>DIVISION 13 - SPECIAL CONSTRUCTION (FIRE PROTECTION)</v>
      </c>
    </row>
    <row r="2432" spans="2:7">
      <c r="B2432" s="166"/>
      <c r="C2432" s="84"/>
      <c r="D2432" s="84"/>
      <c r="E2432" s="85"/>
      <c r="F2432" s="86"/>
      <c r="G2432" t="str">
        <f t="shared" si="74"/>
        <v>DIVISION 13 - SPECIAL CONSTRUCTION (FIRE PROTECTION)</v>
      </c>
    </row>
    <row r="2433" spans="1:7">
      <c r="B2433" s="218" t="s">
        <v>769</v>
      </c>
      <c r="C2433" s="84"/>
      <c r="D2433" s="84"/>
      <c r="E2433" s="85"/>
      <c r="F2433" s="86"/>
      <c r="G2433" t="str">
        <f t="shared" si="74"/>
        <v>DIVISION 13 - SPECIAL CONSTRUCTION (FIRE PROTECTION)</v>
      </c>
    </row>
    <row r="2434" spans="1:7">
      <c r="B2434" s="166"/>
      <c r="C2434" s="84"/>
      <c r="D2434" s="84"/>
      <c r="E2434" s="85"/>
      <c r="F2434" s="86"/>
      <c r="G2434" t="str">
        <f t="shared" si="74"/>
        <v>DIVISION 13 - SPECIAL CONSTRUCTION (FIRE PROTECTION)</v>
      </c>
    </row>
    <row r="2435" spans="1:7">
      <c r="B2435" s="218" t="s">
        <v>902</v>
      </c>
      <c r="C2435" s="84"/>
      <c r="D2435" s="84"/>
      <c r="E2435" s="85"/>
      <c r="F2435" s="86"/>
      <c r="G2435" t="str">
        <f t="shared" si="74"/>
        <v>DIVISION 13 - SPECIAL CONSTRUCTION (FIRE PROTECTION)</v>
      </c>
    </row>
    <row r="2436" spans="1:7">
      <c r="B2436" s="218" t="s">
        <v>903</v>
      </c>
      <c r="C2436" s="84"/>
      <c r="D2436" s="84"/>
      <c r="E2436" s="85"/>
      <c r="F2436" s="86"/>
      <c r="G2436" t="str">
        <f t="shared" si="74"/>
        <v>DIVISION 13 - SPECIAL CONSTRUCTION (FIRE PROTECTION)</v>
      </c>
    </row>
    <row r="2437" spans="1:7">
      <c r="B2437" s="166"/>
      <c r="C2437" s="84"/>
      <c r="D2437" s="84"/>
      <c r="E2437" s="85"/>
      <c r="F2437" s="86"/>
      <c r="G2437" t="str">
        <f t="shared" si="74"/>
        <v>DIVISION 13 - SPECIAL CONSTRUCTION (FIRE PROTECTION)</v>
      </c>
    </row>
    <row r="2438" spans="1:7">
      <c r="B2438" s="218" t="s">
        <v>944</v>
      </c>
      <c r="C2438" s="84"/>
      <c r="D2438" s="84"/>
      <c r="E2438" s="85"/>
      <c r="F2438" s="86"/>
      <c r="G2438" t="str">
        <f t="shared" si="74"/>
        <v>DIVISION 13 - SPECIAL CONSTRUCTION (FIRE PROTECTION)</v>
      </c>
    </row>
    <row r="2439" spans="1:7">
      <c r="B2439" s="166"/>
      <c r="C2439" s="84"/>
      <c r="D2439" s="84"/>
      <c r="E2439" s="85"/>
      <c r="F2439" s="86"/>
      <c r="G2439" t="str">
        <f t="shared" si="74"/>
        <v>DIVISION 13 - SPECIAL CONSTRUCTION (FIRE PROTECTION)</v>
      </c>
    </row>
    <row r="2440" spans="1:7">
      <c r="B2440" s="166" t="s">
        <v>928</v>
      </c>
      <c r="C2440" s="84"/>
      <c r="D2440" s="84"/>
      <c r="E2440" s="85"/>
      <c r="F2440" s="86"/>
      <c r="G2440" t="str">
        <f t="shared" si="74"/>
        <v>DIVISION 13 - SPECIAL CONSTRUCTION (FIRE PROTECTION)</v>
      </c>
    </row>
    <row r="2441" spans="1:7">
      <c r="A2441" t="s">
        <v>3612</v>
      </c>
      <c r="B2441" s="166" t="s">
        <v>929</v>
      </c>
      <c r="C2441" s="84" t="s">
        <v>157</v>
      </c>
      <c r="D2441" s="84">
        <v>1</v>
      </c>
      <c r="E2441" s="155">
        <v>4223.0200000000004</v>
      </c>
      <c r="F2441" s="156">
        <f>E2441</f>
        <v>4223.0200000000004</v>
      </c>
      <c r="G2441" t="str">
        <f t="shared" si="74"/>
        <v>DIVISION 13 - SPECIAL CONSTRUCTION (FIRE PROTECTION)</v>
      </c>
    </row>
    <row r="2442" spans="1:7">
      <c r="B2442" s="166"/>
      <c r="C2442" s="84"/>
      <c r="D2442" s="84"/>
      <c r="E2442" s="155"/>
      <c r="F2442" s="156"/>
      <c r="G2442" t="str">
        <f t="shared" si="74"/>
        <v>DIVISION 13 - SPECIAL CONSTRUCTION (FIRE PROTECTION)</v>
      </c>
    </row>
    <row r="2443" spans="1:7">
      <c r="B2443" s="166" t="s">
        <v>912</v>
      </c>
      <c r="C2443" s="84" t="s">
        <v>913</v>
      </c>
      <c r="D2443" s="84">
        <v>40</v>
      </c>
      <c r="E2443" s="155"/>
      <c r="F2443" s="156"/>
      <c r="G2443" t="str">
        <f t="shared" si="74"/>
        <v>DIVISION 13 - SPECIAL CONSTRUCTION (FIRE PROTECTION)</v>
      </c>
    </row>
    <row r="2444" spans="1:7">
      <c r="B2444" s="166"/>
      <c r="C2444" s="84"/>
      <c r="D2444" s="84"/>
      <c r="E2444" s="155"/>
      <c r="F2444" s="156"/>
      <c r="G2444" t="str">
        <f t="shared" si="74"/>
        <v>DIVISION 13 - SPECIAL CONSTRUCTION (FIRE PROTECTION)</v>
      </c>
    </row>
    <row r="2445" spans="1:7">
      <c r="B2445" s="166" t="s">
        <v>914</v>
      </c>
      <c r="C2445" s="84" t="s">
        <v>157</v>
      </c>
      <c r="D2445" s="84">
        <v>1</v>
      </c>
      <c r="E2445" s="155"/>
      <c r="F2445" s="156"/>
      <c r="G2445" t="str">
        <f t="shared" si="74"/>
        <v>DIVISION 13 - SPECIAL CONSTRUCTION (FIRE PROTECTION)</v>
      </c>
    </row>
    <row r="2446" spans="1:7">
      <c r="B2446" s="166"/>
      <c r="C2446" s="84"/>
      <c r="D2446" s="84"/>
      <c r="E2446" s="155"/>
      <c r="F2446" s="156"/>
      <c r="G2446" t="str">
        <f t="shared" si="74"/>
        <v>DIVISION 13 - SPECIAL CONSTRUCTION (FIRE PROTECTION)</v>
      </c>
    </row>
    <row r="2447" spans="1:7">
      <c r="B2447" s="166" t="s">
        <v>915</v>
      </c>
      <c r="C2447" s="84" t="s">
        <v>157</v>
      </c>
      <c r="D2447" s="84">
        <v>1</v>
      </c>
      <c r="E2447" s="155"/>
      <c r="F2447" s="156"/>
      <c r="G2447" t="str">
        <f t="shared" si="74"/>
        <v>DIVISION 13 - SPECIAL CONSTRUCTION (FIRE PROTECTION)</v>
      </c>
    </row>
    <row r="2448" spans="1:7">
      <c r="B2448" s="166"/>
      <c r="C2448" s="84"/>
      <c r="D2448" s="84"/>
      <c r="E2448" s="155"/>
      <c r="F2448" s="156"/>
      <c r="G2448" t="str">
        <f t="shared" si="74"/>
        <v>DIVISION 13 - SPECIAL CONSTRUCTION (FIRE PROTECTION)</v>
      </c>
    </row>
    <row r="2449" spans="1:7">
      <c r="B2449" s="166" t="s">
        <v>916</v>
      </c>
      <c r="C2449" s="84" t="s">
        <v>157</v>
      </c>
      <c r="D2449" s="84">
        <v>1</v>
      </c>
      <c r="E2449" s="155"/>
      <c r="F2449" s="156"/>
      <c r="G2449" t="str">
        <f t="shared" si="74"/>
        <v>DIVISION 13 - SPECIAL CONSTRUCTION (FIRE PROTECTION)</v>
      </c>
    </row>
    <row r="2450" spans="1:7">
      <c r="B2450" s="166"/>
      <c r="C2450" s="84"/>
      <c r="D2450" s="84"/>
      <c r="E2450" s="155"/>
      <c r="F2450" s="156"/>
      <c r="G2450" t="str">
        <f t="shared" si="74"/>
        <v>DIVISION 13 - SPECIAL CONSTRUCTION (FIRE PROTECTION)</v>
      </c>
    </row>
    <row r="2451" spans="1:7">
      <c r="B2451" s="166" t="s">
        <v>917</v>
      </c>
      <c r="C2451" s="84" t="s">
        <v>157</v>
      </c>
      <c r="D2451" s="84">
        <v>3</v>
      </c>
      <c r="E2451" s="155"/>
      <c r="F2451" s="156"/>
      <c r="G2451" t="str">
        <f t="shared" si="74"/>
        <v>DIVISION 13 - SPECIAL CONSTRUCTION (FIRE PROTECTION)</v>
      </c>
    </row>
    <row r="2452" spans="1:7">
      <c r="B2452" s="166"/>
      <c r="C2452" s="84"/>
      <c r="D2452" s="84"/>
      <c r="E2452" s="155"/>
      <c r="F2452" s="156"/>
      <c r="G2452" t="str">
        <f t="shared" si="74"/>
        <v>DIVISION 13 - SPECIAL CONSTRUCTION (FIRE PROTECTION)</v>
      </c>
    </row>
    <row r="2453" spans="1:7">
      <c r="B2453" s="166" t="s">
        <v>930</v>
      </c>
      <c r="C2453" s="84"/>
      <c r="D2453" s="84"/>
      <c r="E2453" s="155"/>
      <c r="F2453" s="156"/>
      <c r="G2453" t="str">
        <f t="shared" si="74"/>
        <v>DIVISION 13 - SPECIAL CONSTRUCTION (FIRE PROTECTION)</v>
      </c>
    </row>
    <row r="2454" spans="1:7">
      <c r="B2454" s="166" t="s">
        <v>931</v>
      </c>
      <c r="C2454" s="84" t="s">
        <v>782</v>
      </c>
      <c r="D2454" s="84" t="s">
        <v>214</v>
      </c>
      <c r="E2454" s="155"/>
      <c r="F2454" s="156"/>
      <c r="G2454" t="str">
        <f t="shared" si="74"/>
        <v>DIVISION 13 - SPECIAL CONSTRUCTION (FIRE PROTECTION)</v>
      </c>
    </row>
    <row r="2455" spans="1:7">
      <c r="A2455" t="s">
        <v>3613</v>
      </c>
      <c r="B2455" s="166"/>
      <c r="C2455" s="84"/>
      <c r="D2455" s="84"/>
      <c r="E2455" s="155">
        <v>1403.71</v>
      </c>
      <c r="F2455" s="156">
        <f>E2455</f>
        <v>1403.71</v>
      </c>
      <c r="G2455" t="str">
        <f t="shared" si="74"/>
        <v>DIVISION 13 - SPECIAL CONSTRUCTION (FIRE PROTECTION)</v>
      </c>
    </row>
    <row r="2456" spans="1:7">
      <c r="B2456" s="166" t="s">
        <v>932</v>
      </c>
      <c r="C2456" s="84" t="s">
        <v>157</v>
      </c>
      <c r="D2456" s="84">
        <v>3</v>
      </c>
      <c r="E2456" s="155"/>
      <c r="F2456" s="156"/>
      <c r="G2456" t="str">
        <f t="shared" si="74"/>
        <v>DIVISION 13 - SPECIAL CONSTRUCTION (FIRE PROTECTION)</v>
      </c>
    </row>
    <row r="2457" spans="1:7">
      <c r="B2457" s="166"/>
      <c r="C2457" s="84"/>
      <c r="D2457" s="84"/>
      <c r="E2457" s="155"/>
      <c r="F2457" s="156"/>
      <c r="G2457" t="str">
        <f t="shared" ref="G2457:G2520" si="75">G2456</f>
        <v>DIVISION 13 - SPECIAL CONSTRUCTION (FIRE PROTECTION)</v>
      </c>
    </row>
    <row r="2458" spans="1:7">
      <c r="B2458" s="166" t="s">
        <v>933</v>
      </c>
      <c r="C2458" s="84" t="s">
        <v>157</v>
      </c>
      <c r="D2458" s="84">
        <v>3</v>
      </c>
      <c r="E2458" s="155"/>
      <c r="F2458" s="156"/>
      <c r="G2458" t="str">
        <f t="shared" si="75"/>
        <v>DIVISION 13 - SPECIAL CONSTRUCTION (FIRE PROTECTION)</v>
      </c>
    </row>
    <row r="2459" spans="1:7">
      <c r="B2459" s="166"/>
      <c r="C2459" s="84"/>
      <c r="D2459" s="84"/>
      <c r="E2459" s="155"/>
      <c r="F2459" s="156"/>
      <c r="G2459" t="str">
        <f t="shared" si="75"/>
        <v>DIVISION 13 - SPECIAL CONSTRUCTION (FIRE PROTECTION)</v>
      </c>
    </row>
    <row r="2460" spans="1:7">
      <c r="B2460" s="166" t="s">
        <v>922</v>
      </c>
      <c r="C2460" s="84" t="s">
        <v>157</v>
      </c>
      <c r="D2460" s="84">
        <v>1</v>
      </c>
      <c r="E2460" s="155"/>
      <c r="F2460" s="156"/>
      <c r="G2460" t="str">
        <f t="shared" si="75"/>
        <v>DIVISION 13 - SPECIAL CONSTRUCTION (FIRE PROTECTION)</v>
      </c>
    </row>
    <row r="2461" spans="1:7">
      <c r="B2461" s="166"/>
      <c r="C2461" s="84"/>
      <c r="D2461" s="84"/>
      <c r="E2461" s="155"/>
      <c r="F2461" s="156"/>
      <c r="G2461" t="str">
        <f t="shared" si="75"/>
        <v>DIVISION 13 - SPECIAL CONSTRUCTION (FIRE PROTECTION)</v>
      </c>
    </row>
    <row r="2462" spans="1:7">
      <c r="B2462" s="166" t="s">
        <v>923</v>
      </c>
      <c r="C2462" s="84" t="s">
        <v>157</v>
      </c>
      <c r="D2462" s="84">
        <v>1</v>
      </c>
      <c r="E2462" s="155"/>
      <c r="F2462" s="156"/>
      <c r="G2462" t="str">
        <f t="shared" si="75"/>
        <v>DIVISION 13 - SPECIAL CONSTRUCTION (FIRE PROTECTION)</v>
      </c>
    </row>
    <row r="2463" spans="1:7">
      <c r="B2463" s="166"/>
      <c r="C2463" s="84"/>
      <c r="D2463" s="84"/>
      <c r="E2463" s="155"/>
      <c r="F2463" s="156"/>
      <c r="G2463" t="str">
        <f t="shared" si="75"/>
        <v>DIVISION 13 - SPECIAL CONSTRUCTION (FIRE PROTECTION)</v>
      </c>
    </row>
    <row r="2464" spans="1:7">
      <c r="B2464" s="166" t="s">
        <v>924</v>
      </c>
      <c r="C2464" s="84" t="s">
        <v>157</v>
      </c>
      <c r="D2464" s="84">
        <v>1</v>
      </c>
      <c r="E2464" s="155"/>
      <c r="F2464" s="156"/>
      <c r="G2464" t="str">
        <f t="shared" si="75"/>
        <v>DIVISION 13 - SPECIAL CONSTRUCTION (FIRE PROTECTION)</v>
      </c>
    </row>
    <row r="2465" spans="2:7">
      <c r="B2465" s="166"/>
      <c r="C2465" s="84"/>
      <c r="D2465" s="84"/>
      <c r="E2465" s="155"/>
      <c r="F2465" s="156"/>
      <c r="G2465" t="str">
        <f t="shared" si="75"/>
        <v>DIVISION 13 - SPECIAL CONSTRUCTION (FIRE PROTECTION)</v>
      </c>
    </row>
    <row r="2466" spans="2:7">
      <c r="B2466" s="166" t="s">
        <v>925</v>
      </c>
      <c r="C2466" s="84" t="s">
        <v>157</v>
      </c>
      <c r="D2466" s="84">
        <v>1</v>
      </c>
      <c r="E2466" s="155"/>
      <c r="F2466" s="156"/>
      <c r="G2466" t="str">
        <f t="shared" si="75"/>
        <v>DIVISION 13 - SPECIAL CONSTRUCTION (FIRE PROTECTION)</v>
      </c>
    </row>
    <row r="2467" spans="2:7">
      <c r="B2467" s="166"/>
      <c r="C2467" s="84"/>
      <c r="D2467" s="84"/>
      <c r="E2467" s="155"/>
      <c r="F2467" s="156"/>
      <c r="G2467" t="str">
        <f t="shared" si="75"/>
        <v>DIVISION 13 - SPECIAL CONSTRUCTION (FIRE PROTECTION)</v>
      </c>
    </row>
    <row r="2468" spans="2:7">
      <c r="B2468" s="166" t="s">
        <v>938</v>
      </c>
      <c r="C2468" s="84" t="s">
        <v>157</v>
      </c>
      <c r="D2468" s="84">
        <v>1</v>
      </c>
      <c r="E2468" s="155"/>
      <c r="F2468" s="156"/>
      <c r="G2468" t="str">
        <f t="shared" si="75"/>
        <v>DIVISION 13 - SPECIAL CONSTRUCTION (FIRE PROTECTION)</v>
      </c>
    </row>
    <row r="2469" spans="2:7">
      <c r="B2469" s="166"/>
      <c r="C2469" s="84"/>
      <c r="D2469" s="84"/>
      <c r="E2469" s="155"/>
      <c r="F2469" s="156"/>
      <c r="G2469" t="str">
        <f t="shared" si="75"/>
        <v>DIVISION 13 - SPECIAL CONSTRUCTION (FIRE PROTECTION)</v>
      </c>
    </row>
    <row r="2470" spans="2:7">
      <c r="B2470" s="166" t="s">
        <v>939</v>
      </c>
      <c r="C2470" s="84" t="s">
        <v>157</v>
      </c>
      <c r="D2470" s="84">
        <v>1</v>
      </c>
      <c r="E2470" s="155"/>
      <c r="F2470" s="156"/>
      <c r="G2470" t="str">
        <f t="shared" si="75"/>
        <v>DIVISION 13 - SPECIAL CONSTRUCTION (FIRE PROTECTION)</v>
      </c>
    </row>
    <row r="2471" spans="2:7">
      <c r="B2471" s="166"/>
      <c r="C2471" s="84"/>
      <c r="D2471" s="84"/>
      <c r="E2471" s="85"/>
      <c r="F2471" s="86"/>
      <c r="G2471" t="str">
        <f t="shared" si="75"/>
        <v>DIVISION 13 - SPECIAL CONSTRUCTION (FIRE PROTECTION)</v>
      </c>
    </row>
    <row r="2472" spans="2:7">
      <c r="B2472" s="166"/>
      <c r="C2472" s="84"/>
      <c r="D2472" s="84"/>
      <c r="E2472" s="85"/>
      <c r="F2472" s="86"/>
      <c r="G2472" t="str">
        <f t="shared" si="75"/>
        <v>DIVISION 13 - SPECIAL CONSTRUCTION (FIRE PROTECTION)</v>
      </c>
    </row>
    <row r="2473" spans="2:7">
      <c r="B2473" s="166"/>
      <c r="C2473" s="84"/>
      <c r="D2473" s="84"/>
      <c r="E2473" s="85"/>
      <c r="F2473" s="86"/>
      <c r="G2473" t="str">
        <f t="shared" si="75"/>
        <v>DIVISION 13 - SPECIAL CONSTRUCTION (FIRE PROTECTION)</v>
      </c>
    </row>
    <row r="2474" spans="2:7">
      <c r="B2474" s="166"/>
      <c r="C2474" s="84"/>
      <c r="D2474" s="84"/>
      <c r="E2474" s="85"/>
      <c r="F2474" s="86"/>
      <c r="G2474" t="str">
        <f t="shared" si="75"/>
        <v>DIVISION 13 - SPECIAL CONSTRUCTION (FIRE PROTECTION)</v>
      </c>
    </row>
    <row r="2475" spans="2:7">
      <c r="B2475" s="166"/>
      <c r="C2475" s="84"/>
      <c r="D2475" s="84"/>
      <c r="E2475" s="85"/>
      <c r="F2475" s="86"/>
      <c r="G2475" t="str">
        <f t="shared" si="75"/>
        <v>DIVISION 13 - SPECIAL CONSTRUCTION (FIRE PROTECTION)</v>
      </c>
    </row>
    <row r="2476" spans="2:7" ht="15.75" thickBot="1">
      <c r="B2476" s="219"/>
      <c r="C2476" s="87"/>
      <c r="D2476" s="87"/>
      <c r="E2476" s="88"/>
      <c r="F2476" s="89"/>
      <c r="G2476" t="str">
        <f t="shared" si="75"/>
        <v>DIVISION 13 - SPECIAL CONSTRUCTION (FIRE PROTECTION)</v>
      </c>
    </row>
    <row r="2477" spans="2:7">
      <c r="B2477" s="220"/>
      <c r="C2477" s="135"/>
      <c r="D2477" s="135"/>
      <c r="E2477" s="136"/>
      <c r="F2477" s="139">
        <f>SUM(F2432:F2476)</f>
        <v>5626.7300000000005</v>
      </c>
      <c r="G2477" t="str">
        <f t="shared" si="75"/>
        <v>DIVISION 13 - SPECIAL CONSTRUCTION (FIRE PROTECTION)</v>
      </c>
    </row>
    <row r="2478" spans="2:7" ht="15.75" thickBot="1">
      <c r="B2478" s="221"/>
      <c r="C2478" s="137"/>
      <c r="D2478" s="137"/>
      <c r="E2478" s="138"/>
      <c r="F2478" s="140"/>
      <c r="G2478" t="str">
        <f t="shared" si="75"/>
        <v>DIVISION 13 - SPECIAL CONSTRUCTION (FIRE PROTECTION)</v>
      </c>
    </row>
    <row r="2479" spans="2:7">
      <c r="B2479" s="166"/>
      <c r="C2479" s="84"/>
      <c r="D2479" s="84"/>
      <c r="E2479" s="85"/>
      <c r="F2479" s="86"/>
      <c r="G2479" t="str">
        <f t="shared" si="75"/>
        <v>DIVISION 13 - SPECIAL CONSTRUCTION (FIRE PROTECTION)</v>
      </c>
    </row>
    <row r="2480" spans="2:7">
      <c r="B2480" s="218" t="s">
        <v>769</v>
      </c>
      <c r="C2480" s="84"/>
      <c r="D2480" s="84"/>
      <c r="E2480" s="85"/>
      <c r="F2480" s="86"/>
      <c r="G2480" t="str">
        <f t="shared" si="75"/>
        <v>DIVISION 13 - SPECIAL CONSTRUCTION (FIRE PROTECTION)</v>
      </c>
    </row>
    <row r="2481" spans="1:7">
      <c r="B2481" s="166"/>
      <c r="C2481" s="84"/>
      <c r="D2481" s="84"/>
      <c r="E2481" s="85"/>
      <c r="F2481" s="86"/>
      <c r="G2481" t="str">
        <f t="shared" si="75"/>
        <v>DIVISION 13 - SPECIAL CONSTRUCTION (FIRE PROTECTION)</v>
      </c>
    </row>
    <row r="2482" spans="1:7">
      <c r="B2482" s="218" t="s">
        <v>902</v>
      </c>
      <c r="C2482" s="84"/>
      <c r="D2482" s="84"/>
      <c r="E2482" s="85"/>
      <c r="F2482" s="86"/>
      <c r="G2482" t="str">
        <f t="shared" si="75"/>
        <v>DIVISION 13 - SPECIAL CONSTRUCTION (FIRE PROTECTION)</v>
      </c>
    </row>
    <row r="2483" spans="1:7">
      <c r="B2483" s="218" t="s">
        <v>903</v>
      </c>
      <c r="C2483" s="84"/>
      <c r="D2483" s="84"/>
      <c r="E2483" s="85"/>
      <c r="F2483" s="86"/>
      <c r="G2483" t="str">
        <f t="shared" si="75"/>
        <v>DIVISION 13 - SPECIAL CONSTRUCTION (FIRE PROTECTION)</v>
      </c>
    </row>
    <row r="2484" spans="1:7">
      <c r="B2484" s="166"/>
      <c r="C2484" s="84"/>
      <c r="D2484" s="84"/>
      <c r="E2484" s="85"/>
      <c r="F2484" s="86"/>
      <c r="G2484" t="str">
        <f t="shared" si="75"/>
        <v>DIVISION 13 - SPECIAL CONSTRUCTION (FIRE PROTECTION)</v>
      </c>
    </row>
    <row r="2485" spans="1:7">
      <c r="B2485" s="218" t="s">
        <v>945</v>
      </c>
      <c r="C2485" s="84"/>
      <c r="D2485" s="84"/>
      <c r="E2485" s="85"/>
      <c r="F2485" s="86"/>
      <c r="G2485" t="str">
        <f t="shared" si="75"/>
        <v>DIVISION 13 - SPECIAL CONSTRUCTION (FIRE PROTECTION)</v>
      </c>
    </row>
    <row r="2486" spans="1:7">
      <c r="B2486" s="166"/>
      <c r="C2486" s="84"/>
      <c r="D2486" s="84"/>
      <c r="E2486" s="85"/>
      <c r="F2486" s="86"/>
      <c r="G2486" t="str">
        <f t="shared" si="75"/>
        <v>DIVISION 13 - SPECIAL CONSTRUCTION (FIRE PROTECTION)</v>
      </c>
    </row>
    <row r="2487" spans="1:7">
      <c r="B2487" s="166" t="s">
        <v>928</v>
      </c>
      <c r="C2487" s="84"/>
      <c r="D2487" s="84"/>
      <c r="E2487" s="85"/>
      <c r="F2487" s="86"/>
      <c r="G2487" t="str">
        <f t="shared" si="75"/>
        <v>DIVISION 13 - SPECIAL CONSTRUCTION (FIRE PROTECTION)</v>
      </c>
    </row>
    <row r="2488" spans="1:7">
      <c r="A2488" t="s">
        <v>3614</v>
      </c>
      <c r="B2488" s="166" t="s">
        <v>929</v>
      </c>
      <c r="C2488" s="84" t="s">
        <v>157</v>
      </c>
      <c r="D2488" s="84">
        <v>1</v>
      </c>
      <c r="E2488" s="155">
        <v>4336.03</v>
      </c>
      <c r="F2488" s="156">
        <f>E2488</f>
        <v>4336.03</v>
      </c>
      <c r="G2488" t="str">
        <f t="shared" si="75"/>
        <v>DIVISION 13 - SPECIAL CONSTRUCTION (FIRE PROTECTION)</v>
      </c>
    </row>
    <row r="2489" spans="1:7">
      <c r="B2489" s="166"/>
      <c r="C2489" s="84"/>
      <c r="D2489" s="84"/>
      <c r="E2489" s="155"/>
      <c r="F2489" s="156"/>
      <c r="G2489" t="str">
        <f t="shared" si="75"/>
        <v>DIVISION 13 - SPECIAL CONSTRUCTION (FIRE PROTECTION)</v>
      </c>
    </row>
    <row r="2490" spans="1:7">
      <c r="B2490" s="166" t="s">
        <v>912</v>
      </c>
      <c r="C2490" s="84" t="s">
        <v>913</v>
      </c>
      <c r="D2490" s="84">
        <v>37</v>
      </c>
      <c r="E2490" s="155"/>
      <c r="F2490" s="156"/>
      <c r="G2490" t="str">
        <f t="shared" si="75"/>
        <v>DIVISION 13 - SPECIAL CONSTRUCTION (FIRE PROTECTION)</v>
      </c>
    </row>
    <row r="2491" spans="1:7">
      <c r="B2491" s="166"/>
      <c r="C2491" s="84"/>
      <c r="D2491" s="84"/>
      <c r="E2491" s="155"/>
      <c r="F2491" s="156"/>
      <c r="G2491" t="str">
        <f t="shared" si="75"/>
        <v>DIVISION 13 - SPECIAL CONSTRUCTION (FIRE PROTECTION)</v>
      </c>
    </row>
    <row r="2492" spans="1:7">
      <c r="B2492" s="166" t="s">
        <v>914</v>
      </c>
      <c r="C2492" s="84" t="s">
        <v>157</v>
      </c>
      <c r="D2492" s="84">
        <v>1</v>
      </c>
      <c r="E2492" s="155"/>
      <c r="F2492" s="156"/>
      <c r="G2492" t="str">
        <f t="shared" si="75"/>
        <v>DIVISION 13 - SPECIAL CONSTRUCTION (FIRE PROTECTION)</v>
      </c>
    </row>
    <row r="2493" spans="1:7">
      <c r="B2493" s="166"/>
      <c r="C2493" s="84"/>
      <c r="D2493" s="84"/>
      <c r="E2493" s="155"/>
      <c r="F2493" s="156"/>
      <c r="G2493" t="str">
        <f t="shared" si="75"/>
        <v>DIVISION 13 - SPECIAL CONSTRUCTION (FIRE PROTECTION)</v>
      </c>
    </row>
    <row r="2494" spans="1:7">
      <c r="B2494" s="166" t="s">
        <v>915</v>
      </c>
      <c r="C2494" s="84" t="s">
        <v>157</v>
      </c>
      <c r="D2494" s="84">
        <v>1</v>
      </c>
      <c r="E2494" s="155"/>
      <c r="F2494" s="156"/>
      <c r="G2494" t="str">
        <f t="shared" si="75"/>
        <v>DIVISION 13 - SPECIAL CONSTRUCTION (FIRE PROTECTION)</v>
      </c>
    </row>
    <row r="2495" spans="1:7">
      <c r="B2495" s="166"/>
      <c r="C2495" s="84"/>
      <c r="D2495" s="84"/>
      <c r="E2495" s="155"/>
      <c r="F2495" s="156"/>
      <c r="G2495" t="str">
        <f t="shared" si="75"/>
        <v>DIVISION 13 - SPECIAL CONSTRUCTION (FIRE PROTECTION)</v>
      </c>
    </row>
    <row r="2496" spans="1:7">
      <c r="B2496" s="166" t="s">
        <v>916</v>
      </c>
      <c r="C2496" s="84" t="s">
        <v>157</v>
      </c>
      <c r="D2496" s="84">
        <v>1</v>
      </c>
      <c r="E2496" s="155"/>
      <c r="F2496" s="156"/>
      <c r="G2496" t="str">
        <f t="shared" si="75"/>
        <v>DIVISION 13 - SPECIAL CONSTRUCTION (FIRE PROTECTION)</v>
      </c>
    </row>
    <row r="2497" spans="1:7">
      <c r="B2497" s="166"/>
      <c r="C2497" s="84"/>
      <c r="D2497" s="84"/>
      <c r="E2497" s="155"/>
      <c r="F2497" s="156"/>
      <c r="G2497" t="str">
        <f t="shared" si="75"/>
        <v>DIVISION 13 - SPECIAL CONSTRUCTION (FIRE PROTECTION)</v>
      </c>
    </row>
    <row r="2498" spans="1:7">
      <c r="B2498" s="166" t="s">
        <v>917</v>
      </c>
      <c r="C2498" s="84" t="s">
        <v>157</v>
      </c>
      <c r="D2498" s="84">
        <v>3</v>
      </c>
      <c r="E2498" s="155"/>
      <c r="F2498" s="156"/>
      <c r="G2498" t="str">
        <f t="shared" si="75"/>
        <v>DIVISION 13 - SPECIAL CONSTRUCTION (FIRE PROTECTION)</v>
      </c>
    </row>
    <row r="2499" spans="1:7">
      <c r="B2499" s="166"/>
      <c r="C2499" s="84"/>
      <c r="D2499" s="84"/>
      <c r="E2499" s="155"/>
      <c r="F2499" s="156"/>
      <c r="G2499" t="str">
        <f t="shared" si="75"/>
        <v>DIVISION 13 - SPECIAL CONSTRUCTION (FIRE PROTECTION)</v>
      </c>
    </row>
    <row r="2500" spans="1:7">
      <c r="B2500" s="166" t="s">
        <v>930</v>
      </c>
      <c r="C2500" s="84"/>
      <c r="D2500" s="84"/>
      <c r="E2500" s="155"/>
      <c r="F2500" s="156"/>
      <c r="G2500" t="str">
        <f t="shared" si="75"/>
        <v>DIVISION 13 - SPECIAL CONSTRUCTION (FIRE PROTECTION)</v>
      </c>
    </row>
    <row r="2501" spans="1:7">
      <c r="B2501" s="166" t="s">
        <v>931</v>
      </c>
      <c r="C2501" s="84" t="s">
        <v>782</v>
      </c>
      <c r="D2501" s="84" t="s">
        <v>214</v>
      </c>
      <c r="E2501" s="155"/>
      <c r="F2501" s="156"/>
      <c r="G2501" t="str">
        <f t="shared" si="75"/>
        <v>DIVISION 13 - SPECIAL CONSTRUCTION (FIRE PROTECTION)</v>
      </c>
    </row>
    <row r="2502" spans="1:7">
      <c r="A2502" t="s">
        <v>3615</v>
      </c>
      <c r="B2502" s="166"/>
      <c r="C2502" s="84"/>
      <c r="D2502" s="84"/>
      <c r="E2502" s="155">
        <v>1475.08</v>
      </c>
      <c r="F2502" s="156">
        <f>E2502</f>
        <v>1475.08</v>
      </c>
      <c r="G2502" t="str">
        <f t="shared" si="75"/>
        <v>DIVISION 13 - SPECIAL CONSTRUCTION (FIRE PROTECTION)</v>
      </c>
    </row>
    <row r="2503" spans="1:7">
      <c r="B2503" s="166" t="s">
        <v>932</v>
      </c>
      <c r="C2503" s="84" t="s">
        <v>157</v>
      </c>
      <c r="D2503" s="84">
        <v>3</v>
      </c>
      <c r="E2503" s="155"/>
      <c r="F2503" s="156"/>
      <c r="G2503" t="str">
        <f t="shared" si="75"/>
        <v>DIVISION 13 - SPECIAL CONSTRUCTION (FIRE PROTECTION)</v>
      </c>
    </row>
    <row r="2504" spans="1:7">
      <c r="B2504" s="166"/>
      <c r="C2504" s="84"/>
      <c r="D2504" s="84"/>
      <c r="E2504" s="155"/>
      <c r="F2504" s="156"/>
      <c r="G2504" t="str">
        <f t="shared" si="75"/>
        <v>DIVISION 13 - SPECIAL CONSTRUCTION (FIRE PROTECTION)</v>
      </c>
    </row>
    <row r="2505" spans="1:7">
      <c r="B2505" s="166" t="s">
        <v>933</v>
      </c>
      <c r="C2505" s="84" t="s">
        <v>157</v>
      </c>
      <c r="D2505" s="84">
        <v>3</v>
      </c>
      <c r="E2505" s="155"/>
      <c r="F2505" s="156"/>
      <c r="G2505" t="str">
        <f t="shared" si="75"/>
        <v>DIVISION 13 - SPECIAL CONSTRUCTION (FIRE PROTECTION)</v>
      </c>
    </row>
    <row r="2506" spans="1:7">
      <c r="B2506" s="166"/>
      <c r="C2506" s="84"/>
      <c r="D2506" s="84"/>
      <c r="E2506" s="155"/>
      <c r="F2506" s="156"/>
      <c r="G2506" t="str">
        <f t="shared" si="75"/>
        <v>DIVISION 13 - SPECIAL CONSTRUCTION (FIRE PROTECTION)</v>
      </c>
    </row>
    <row r="2507" spans="1:7">
      <c r="B2507" s="166" t="s">
        <v>922</v>
      </c>
      <c r="C2507" s="84" t="s">
        <v>157</v>
      </c>
      <c r="D2507" s="84">
        <v>1</v>
      </c>
      <c r="E2507" s="155"/>
      <c r="F2507" s="156"/>
      <c r="G2507" t="str">
        <f t="shared" si="75"/>
        <v>DIVISION 13 - SPECIAL CONSTRUCTION (FIRE PROTECTION)</v>
      </c>
    </row>
    <row r="2508" spans="1:7">
      <c r="B2508" s="166"/>
      <c r="C2508" s="84"/>
      <c r="D2508" s="84"/>
      <c r="E2508" s="155"/>
      <c r="F2508" s="156"/>
      <c r="G2508" t="str">
        <f t="shared" si="75"/>
        <v>DIVISION 13 - SPECIAL CONSTRUCTION (FIRE PROTECTION)</v>
      </c>
    </row>
    <row r="2509" spans="1:7">
      <c r="B2509" s="166" t="s">
        <v>923</v>
      </c>
      <c r="C2509" s="84" t="s">
        <v>157</v>
      </c>
      <c r="D2509" s="84">
        <v>1</v>
      </c>
      <c r="E2509" s="155"/>
      <c r="F2509" s="156"/>
      <c r="G2509" t="str">
        <f t="shared" si="75"/>
        <v>DIVISION 13 - SPECIAL CONSTRUCTION (FIRE PROTECTION)</v>
      </c>
    </row>
    <row r="2510" spans="1:7">
      <c r="B2510" s="166"/>
      <c r="C2510" s="84"/>
      <c r="D2510" s="84"/>
      <c r="E2510" s="155"/>
      <c r="F2510" s="156"/>
      <c r="G2510" t="str">
        <f t="shared" si="75"/>
        <v>DIVISION 13 - SPECIAL CONSTRUCTION (FIRE PROTECTION)</v>
      </c>
    </row>
    <row r="2511" spans="1:7">
      <c r="B2511" s="166" t="s">
        <v>924</v>
      </c>
      <c r="C2511" s="84" t="s">
        <v>157</v>
      </c>
      <c r="D2511" s="84">
        <v>1</v>
      </c>
      <c r="E2511" s="155"/>
      <c r="F2511" s="156"/>
      <c r="G2511" t="str">
        <f t="shared" si="75"/>
        <v>DIVISION 13 - SPECIAL CONSTRUCTION (FIRE PROTECTION)</v>
      </c>
    </row>
    <row r="2512" spans="1:7">
      <c r="B2512" s="166"/>
      <c r="C2512" s="84"/>
      <c r="D2512" s="84"/>
      <c r="E2512" s="155"/>
      <c r="F2512" s="156"/>
      <c r="G2512" t="str">
        <f t="shared" si="75"/>
        <v>DIVISION 13 - SPECIAL CONSTRUCTION (FIRE PROTECTION)</v>
      </c>
    </row>
    <row r="2513" spans="2:7">
      <c r="B2513" s="166" t="s">
        <v>925</v>
      </c>
      <c r="C2513" s="84" t="s">
        <v>157</v>
      </c>
      <c r="D2513" s="84">
        <v>1</v>
      </c>
      <c r="E2513" s="155"/>
      <c r="F2513" s="156"/>
      <c r="G2513" t="str">
        <f t="shared" si="75"/>
        <v>DIVISION 13 - SPECIAL CONSTRUCTION (FIRE PROTECTION)</v>
      </c>
    </row>
    <row r="2514" spans="2:7">
      <c r="B2514" s="166"/>
      <c r="C2514" s="84"/>
      <c r="D2514" s="84"/>
      <c r="E2514" s="155"/>
      <c r="F2514" s="156"/>
      <c r="G2514" t="str">
        <f t="shared" si="75"/>
        <v>DIVISION 13 - SPECIAL CONSTRUCTION (FIRE PROTECTION)</v>
      </c>
    </row>
    <row r="2515" spans="2:7">
      <c r="B2515" s="166" t="s">
        <v>938</v>
      </c>
      <c r="C2515" s="84" t="s">
        <v>157</v>
      </c>
      <c r="D2515" s="84">
        <v>1</v>
      </c>
      <c r="E2515" s="155"/>
      <c r="F2515" s="156"/>
      <c r="G2515" t="str">
        <f t="shared" si="75"/>
        <v>DIVISION 13 - SPECIAL CONSTRUCTION (FIRE PROTECTION)</v>
      </c>
    </row>
    <row r="2516" spans="2:7">
      <c r="B2516" s="166"/>
      <c r="C2516" s="84"/>
      <c r="D2516" s="84"/>
      <c r="E2516" s="155"/>
      <c r="F2516" s="156"/>
      <c r="G2516" t="str">
        <f t="shared" si="75"/>
        <v>DIVISION 13 - SPECIAL CONSTRUCTION (FIRE PROTECTION)</v>
      </c>
    </row>
    <row r="2517" spans="2:7">
      <c r="B2517" s="166" t="s">
        <v>939</v>
      </c>
      <c r="C2517" s="84" t="s">
        <v>157</v>
      </c>
      <c r="D2517" s="84">
        <v>1</v>
      </c>
      <c r="E2517" s="155"/>
      <c r="F2517" s="156"/>
      <c r="G2517" t="str">
        <f t="shared" si="75"/>
        <v>DIVISION 13 - SPECIAL CONSTRUCTION (FIRE PROTECTION)</v>
      </c>
    </row>
    <row r="2518" spans="2:7">
      <c r="B2518" s="166"/>
      <c r="C2518" s="84"/>
      <c r="D2518" s="84"/>
      <c r="E2518" s="85"/>
      <c r="F2518" s="86"/>
      <c r="G2518" t="str">
        <f t="shared" si="75"/>
        <v>DIVISION 13 - SPECIAL CONSTRUCTION (FIRE PROTECTION)</v>
      </c>
    </row>
    <row r="2519" spans="2:7">
      <c r="B2519" s="166"/>
      <c r="C2519" s="84"/>
      <c r="D2519" s="84"/>
      <c r="E2519" s="85"/>
      <c r="F2519" s="86"/>
      <c r="G2519" t="str">
        <f t="shared" si="75"/>
        <v>DIVISION 13 - SPECIAL CONSTRUCTION (FIRE PROTECTION)</v>
      </c>
    </row>
    <row r="2520" spans="2:7">
      <c r="B2520" s="166"/>
      <c r="C2520" s="84"/>
      <c r="D2520" s="84"/>
      <c r="E2520" s="85"/>
      <c r="F2520" s="86"/>
      <c r="G2520" t="str">
        <f t="shared" si="75"/>
        <v>DIVISION 13 - SPECIAL CONSTRUCTION (FIRE PROTECTION)</v>
      </c>
    </row>
    <row r="2521" spans="2:7">
      <c r="B2521" s="166"/>
      <c r="C2521" s="84"/>
      <c r="D2521" s="84"/>
      <c r="E2521" s="85"/>
      <c r="F2521" s="86"/>
      <c r="G2521" t="str">
        <f t="shared" ref="G2521:G2584" si="76">G2520</f>
        <v>DIVISION 13 - SPECIAL CONSTRUCTION (FIRE PROTECTION)</v>
      </c>
    </row>
    <row r="2522" spans="2:7">
      <c r="B2522" s="166"/>
      <c r="C2522" s="84"/>
      <c r="D2522" s="84"/>
      <c r="E2522" s="85"/>
      <c r="F2522" s="86"/>
      <c r="G2522" t="str">
        <f t="shared" si="76"/>
        <v>DIVISION 13 - SPECIAL CONSTRUCTION (FIRE PROTECTION)</v>
      </c>
    </row>
    <row r="2523" spans="2:7" ht="15.75" thickBot="1">
      <c r="B2523" s="219"/>
      <c r="C2523" s="87"/>
      <c r="D2523" s="87"/>
      <c r="E2523" s="88"/>
      <c r="F2523" s="89"/>
      <c r="G2523" t="str">
        <f t="shared" si="76"/>
        <v>DIVISION 13 - SPECIAL CONSTRUCTION (FIRE PROTECTION)</v>
      </c>
    </row>
    <row r="2524" spans="2:7">
      <c r="B2524" s="220"/>
      <c r="C2524" s="135"/>
      <c r="D2524" s="135"/>
      <c r="E2524" s="136"/>
      <c r="F2524" s="139">
        <f>SUM(F2479:F2523)</f>
        <v>5811.11</v>
      </c>
      <c r="G2524" t="str">
        <f t="shared" si="76"/>
        <v>DIVISION 13 - SPECIAL CONSTRUCTION (FIRE PROTECTION)</v>
      </c>
    </row>
    <row r="2525" spans="2:7" ht="15.75" thickBot="1">
      <c r="B2525" s="221"/>
      <c r="C2525" s="137"/>
      <c r="D2525" s="137"/>
      <c r="E2525" s="138"/>
      <c r="F2525" s="140"/>
      <c r="G2525" t="str">
        <f t="shared" si="76"/>
        <v>DIVISION 13 - SPECIAL CONSTRUCTION (FIRE PROTECTION)</v>
      </c>
    </row>
    <row r="2526" spans="2:7">
      <c r="B2526" s="166"/>
      <c r="C2526" s="84"/>
      <c r="D2526" s="84"/>
      <c r="E2526" s="85"/>
      <c r="F2526" s="86"/>
      <c r="G2526" t="str">
        <f t="shared" si="76"/>
        <v>DIVISION 13 - SPECIAL CONSTRUCTION (FIRE PROTECTION)</v>
      </c>
    </row>
    <row r="2527" spans="2:7">
      <c r="B2527" s="218" t="s">
        <v>769</v>
      </c>
      <c r="C2527" s="84"/>
      <c r="D2527" s="84"/>
      <c r="E2527" s="85"/>
      <c r="F2527" s="86"/>
      <c r="G2527" t="str">
        <f t="shared" si="76"/>
        <v>DIVISION 13 - SPECIAL CONSTRUCTION (FIRE PROTECTION)</v>
      </c>
    </row>
    <row r="2528" spans="2:7">
      <c r="B2528" s="166"/>
      <c r="C2528" s="84"/>
      <c r="D2528" s="84"/>
      <c r="E2528" s="85"/>
      <c r="F2528" s="86"/>
      <c r="G2528" t="str">
        <f t="shared" si="76"/>
        <v>DIVISION 13 - SPECIAL CONSTRUCTION (FIRE PROTECTION)</v>
      </c>
    </row>
    <row r="2529" spans="1:7">
      <c r="B2529" s="218" t="s">
        <v>902</v>
      </c>
      <c r="C2529" s="84"/>
      <c r="D2529" s="84"/>
      <c r="E2529" s="85"/>
      <c r="F2529" s="86"/>
      <c r="G2529" t="str">
        <f t="shared" si="76"/>
        <v>DIVISION 13 - SPECIAL CONSTRUCTION (FIRE PROTECTION)</v>
      </c>
    </row>
    <row r="2530" spans="1:7">
      <c r="B2530" s="218" t="s">
        <v>903</v>
      </c>
      <c r="C2530" s="84"/>
      <c r="D2530" s="84"/>
      <c r="E2530" s="85"/>
      <c r="F2530" s="86"/>
      <c r="G2530" t="str">
        <f t="shared" si="76"/>
        <v>DIVISION 13 - SPECIAL CONSTRUCTION (FIRE PROTECTION)</v>
      </c>
    </row>
    <row r="2531" spans="1:7">
      <c r="B2531" s="166"/>
      <c r="C2531" s="84"/>
      <c r="D2531" s="84"/>
      <c r="E2531" s="85"/>
      <c r="F2531" s="86"/>
      <c r="G2531" t="str">
        <f t="shared" si="76"/>
        <v>DIVISION 13 - SPECIAL CONSTRUCTION (FIRE PROTECTION)</v>
      </c>
    </row>
    <row r="2532" spans="1:7">
      <c r="B2532" s="218" t="s">
        <v>946</v>
      </c>
      <c r="C2532" s="84"/>
      <c r="D2532" s="84"/>
      <c r="E2532" s="85"/>
      <c r="F2532" s="86"/>
      <c r="G2532" t="str">
        <f t="shared" si="76"/>
        <v>DIVISION 13 - SPECIAL CONSTRUCTION (FIRE PROTECTION)</v>
      </c>
    </row>
    <row r="2533" spans="1:7">
      <c r="B2533" s="166"/>
      <c r="C2533" s="84"/>
      <c r="D2533" s="84"/>
      <c r="E2533" s="85"/>
      <c r="F2533" s="86"/>
      <c r="G2533" t="str">
        <f t="shared" si="76"/>
        <v>DIVISION 13 - SPECIAL CONSTRUCTION (FIRE PROTECTION)</v>
      </c>
    </row>
    <row r="2534" spans="1:7">
      <c r="B2534" s="166" t="s">
        <v>928</v>
      </c>
      <c r="C2534" s="84"/>
      <c r="D2534" s="84"/>
      <c r="E2534" s="85"/>
      <c r="F2534" s="86"/>
      <c r="G2534" t="str">
        <f t="shared" si="76"/>
        <v>DIVISION 13 - SPECIAL CONSTRUCTION (FIRE PROTECTION)</v>
      </c>
    </row>
    <row r="2535" spans="1:7">
      <c r="A2535" t="s">
        <v>3616</v>
      </c>
      <c r="B2535" s="166" t="s">
        <v>929</v>
      </c>
      <c r="C2535" s="84" t="s">
        <v>157</v>
      </c>
      <c r="D2535" s="84">
        <v>1</v>
      </c>
      <c r="E2535" s="155">
        <v>4353.88</v>
      </c>
      <c r="F2535" s="156">
        <f>E2535</f>
        <v>4353.88</v>
      </c>
      <c r="G2535" t="str">
        <f t="shared" si="76"/>
        <v>DIVISION 13 - SPECIAL CONSTRUCTION (FIRE PROTECTION)</v>
      </c>
    </row>
    <row r="2536" spans="1:7">
      <c r="B2536" s="166"/>
      <c r="C2536" s="84"/>
      <c r="D2536" s="84"/>
      <c r="E2536" s="155"/>
      <c r="F2536" s="156"/>
      <c r="G2536" t="str">
        <f t="shared" si="76"/>
        <v>DIVISION 13 - SPECIAL CONSTRUCTION (FIRE PROTECTION)</v>
      </c>
    </row>
    <row r="2537" spans="1:7">
      <c r="B2537" s="166" t="s">
        <v>912</v>
      </c>
      <c r="C2537" s="84" t="s">
        <v>913</v>
      </c>
      <c r="D2537" s="84">
        <v>37</v>
      </c>
      <c r="E2537" s="155"/>
      <c r="F2537" s="156"/>
      <c r="G2537" t="str">
        <f t="shared" si="76"/>
        <v>DIVISION 13 - SPECIAL CONSTRUCTION (FIRE PROTECTION)</v>
      </c>
    </row>
    <row r="2538" spans="1:7">
      <c r="B2538" s="166"/>
      <c r="C2538" s="84"/>
      <c r="D2538" s="84"/>
      <c r="E2538" s="155"/>
      <c r="F2538" s="156"/>
      <c r="G2538" t="str">
        <f t="shared" si="76"/>
        <v>DIVISION 13 - SPECIAL CONSTRUCTION (FIRE PROTECTION)</v>
      </c>
    </row>
    <row r="2539" spans="1:7">
      <c r="B2539" s="166" t="s">
        <v>914</v>
      </c>
      <c r="C2539" s="84" t="s">
        <v>157</v>
      </c>
      <c r="D2539" s="84">
        <v>1</v>
      </c>
      <c r="E2539" s="155"/>
      <c r="F2539" s="156"/>
      <c r="G2539" t="str">
        <f t="shared" si="76"/>
        <v>DIVISION 13 - SPECIAL CONSTRUCTION (FIRE PROTECTION)</v>
      </c>
    </row>
    <row r="2540" spans="1:7">
      <c r="B2540" s="166"/>
      <c r="C2540" s="84"/>
      <c r="D2540" s="84"/>
      <c r="E2540" s="155"/>
      <c r="F2540" s="156"/>
      <c r="G2540" t="str">
        <f t="shared" si="76"/>
        <v>DIVISION 13 - SPECIAL CONSTRUCTION (FIRE PROTECTION)</v>
      </c>
    </row>
    <row r="2541" spans="1:7">
      <c r="B2541" s="166" t="s">
        <v>915</v>
      </c>
      <c r="C2541" s="84" t="s">
        <v>157</v>
      </c>
      <c r="D2541" s="84">
        <v>1</v>
      </c>
      <c r="E2541" s="155"/>
      <c r="F2541" s="156"/>
      <c r="G2541" t="str">
        <f t="shared" si="76"/>
        <v>DIVISION 13 - SPECIAL CONSTRUCTION (FIRE PROTECTION)</v>
      </c>
    </row>
    <row r="2542" spans="1:7">
      <c r="B2542" s="166"/>
      <c r="C2542" s="84"/>
      <c r="D2542" s="84"/>
      <c r="E2542" s="155"/>
      <c r="F2542" s="156"/>
      <c r="G2542" t="str">
        <f t="shared" si="76"/>
        <v>DIVISION 13 - SPECIAL CONSTRUCTION (FIRE PROTECTION)</v>
      </c>
    </row>
    <row r="2543" spans="1:7">
      <c r="B2543" s="166" t="s">
        <v>916</v>
      </c>
      <c r="C2543" s="84" t="s">
        <v>157</v>
      </c>
      <c r="D2543" s="84">
        <v>1</v>
      </c>
      <c r="E2543" s="155"/>
      <c r="F2543" s="156"/>
      <c r="G2543" t="str">
        <f t="shared" si="76"/>
        <v>DIVISION 13 - SPECIAL CONSTRUCTION (FIRE PROTECTION)</v>
      </c>
    </row>
    <row r="2544" spans="1:7">
      <c r="B2544" s="166"/>
      <c r="C2544" s="84"/>
      <c r="D2544" s="84"/>
      <c r="E2544" s="155"/>
      <c r="F2544" s="156"/>
      <c r="G2544" t="str">
        <f t="shared" si="76"/>
        <v>DIVISION 13 - SPECIAL CONSTRUCTION (FIRE PROTECTION)</v>
      </c>
    </row>
    <row r="2545" spans="1:7">
      <c r="B2545" s="166" t="s">
        <v>917</v>
      </c>
      <c r="C2545" s="84" t="s">
        <v>157</v>
      </c>
      <c r="D2545" s="84">
        <v>3</v>
      </c>
      <c r="E2545" s="155"/>
      <c r="F2545" s="156"/>
      <c r="G2545" t="str">
        <f t="shared" si="76"/>
        <v>DIVISION 13 - SPECIAL CONSTRUCTION (FIRE PROTECTION)</v>
      </c>
    </row>
    <row r="2546" spans="1:7">
      <c r="B2546" s="166"/>
      <c r="C2546" s="84"/>
      <c r="D2546" s="84"/>
      <c r="E2546" s="155"/>
      <c r="F2546" s="156"/>
      <c r="G2546" t="str">
        <f t="shared" si="76"/>
        <v>DIVISION 13 - SPECIAL CONSTRUCTION (FIRE PROTECTION)</v>
      </c>
    </row>
    <row r="2547" spans="1:7">
      <c r="B2547" s="166" t="s">
        <v>930</v>
      </c>
      <c r="C2547" s="84"/>
      <c r="D2547" s="84"/>
      <c r="E2547" s="155"/>
      <c r="F2547" s="156"/>
      <c r="G2547" t="str">
        <f t="shared" si="76"/>
        <v>DIVISION 13 - SPECIAL CONSTRUCTION (FIRE PROTECTION)</v>
      </c>
    </row>
    <row r="2548" spans="1:7">
      <c r="B2548" s="166" t="s">
        <v>931</v>
      </c>
      <c r="C2548" s="84" t="s">
        <v>782</v>
      </c>
      <c r="D2548" s="84" t="s">
        <v>214</v>
      </c>
      <c r="E2548" s="155"/>
      <c r="F2548" s="156"/>
      <c r="G2548" t="str">
        <f t="shared" si="76"/>
        <v>DIVISION 13 - SPECIAL CONSTRUCTION (FIRE PROTECTION)</v>
      </c>
    </row>
    <row r="2549" spans="1:7">
      <c r="A2549" t="s">
        <v>3617</v>
      </c>
      <c r="B2549" s="166"/>
      <c r="C2549" s="84"/>
      <c r="D2549" s="84"/>
      <c r="E2549" s="155">
        <v>1736.79</v>
      </c>
      <c r="F2549" s="156">
        <f>E2549</f>
        <v>1736.79</v>
      </c>
      <c r="G2549" t="str">
        <f t="shared" si="76"/>
        <v>DIVISION 13 - SPECIAL CONSTRUCTION (FIRE PROTECTION)</v>
      </c>
    </row>
    <row r="2550" spans="1:7">
      <c r="B2550" s="166" t="s">
        <v>932</v>
      </c>
      <c r="C2550" s="84" t="s">
        <v>157</v>
      </c>
      <c r="D2550" s="84">
        <v>3</v>
      </c>
      <c r="E2550" s="155"/>
      <c r="F2550" s="156"/>
      <c r="G2550" t="str">
        <f t="shared" si="76"/>
        <v>DIVISION 13 - SPECIAL CONSTRUCTION (FIRE PROTECTION)</v>
      </c>
    </row>
    <row r="2551" spans="1:7">
      <c r="B2551" s="166"/>
      <c r="C2551" s="84"/>
      <c r="D2551" s="84"/>
      <c r="E2551" s="155"/>
      <c r="F2551" s="156"/>
      <c r="G2551" t="str">
        <f t="shared" si="76"/>
        <v>DIVISION 13 - SPECIAL CONSTRUCTION (FIRE PROTECTION)</v>
      </c>
    </row>
    <row r="2552" spans="1:7">
      <c r="B2552" s="166" t="s">
        <v>933</v>
      </c>
      <c r="C2552" s="84" t="s">
        <v>157</v>
      </c>
      <c r="D2552" s="84">
        <v>3</v>
      </c>
      <c r="E2552" s="155"/>
      <c r="F2552" s="156"/>
      <c r="G2552" t="str">
        <f t="shared" si="76"/>
        <v>DIVISION 13 - SPECIAL CONSTRUCTION (FIRE PROTECTION)</v>
      </c>
    </row>
    <row r="2553" spans="1:7">
      <c r="B2553" s="166"/>
      <c r="C2553" s="84"/>
      <c r="D2553" s="84"/>
      <c r="E2553" s="155"/>
      <c r="F2553" s="156"/>
      <c r="G2553" t="str">
        <f t="shared" si="76"/>
        <v>DIVISION 13 - SPECIAL CONSTRUCTION (FIRE PROTECTION)</v>
      </c>
    </row>
    <row r="2554" spans="1:7">
      <c r="B2554" s="166" t="s">
        <v>922</v>
      </c>
      <c r="C2554" s="84" t="s">
        <v>157</v>
      </c>
      <c r="D2554" s="84">
        <v>1</v>
      </c>
      <c r="E2554" s="155"/>
      <c r="F2554" s="156"/>
      <c r="G2554" t="str">
        <f t="shared" si="76"/>
        <v>DIVISION 13 - SPECIAL CONSTRUCTION (FIRE PROTECTION)</v>
      </c>
    </row>
    <row r="2555" spans="1:7">
      <c r="B2555" s="166"/>
      <c r="C2555" s="84"/>
      <c r="D2555" s="84"/>
      <c r="E2555" s="155"/>
      <c r="F2555" s="156"/>
      <c r="G2555" t="str">
        <f t="shared" si="76"/>
        <v>DIVISION 13 - SPECIAL CONSTRUCTION (FIRE PROTECTION)</v>
      </c>
    </row>
    <row r="2556" spans="1:7">
      <c r="B2556" s="166" t="s">
        <v>923</v>
      </c>
      <c r="C2556" s="84" t="s">
        <v>157</v>
      </c>
      <c r="D2556" s="84">
        <v>1</v>
      </c>
      <c r="E2556" s="155"/>
      <c r="F2556" s="156"/>
      <c r="G2556" t="str">
        <f t="shared" si="76"/>
        <v>DIVISION 13 - SPECIAL CONSTRUCTION (FIRE PROTECTION)</v>
      </c>
    </row>
    <row r="2557" spans="1:7">
      <c r="B2557" s="166"/>
      <c r="C2557" s="84"/>
      <c r="D2557" s="84"/>
      <c r="E2557" s="155"/>
      <c r="F2557" s="156"/>
      <c r="G2557" t="str">
        <f t="shared" si="76"/>
        <v>DIVISION 13 - SPECIAL CONSTRUCTION (FIRE PROTECTION)</v>
      </c>
    </row>
    <row r="2558" spans="1:7">
      <c r="B2558" s="166" t="s">
        <v>924</v>
      </c>
      <c r="C2558" s="84" t="s">
        <v>157</v>
      </c>
      <c r="D2558" s="84">
        <v>1</v>
      </c>
      <c r="E2558" s="155"/>
      <c r="F2558" s="156"/>
      <c r="G2558" t="str">
        <f t="shared" si="76"/>
        <v>DIVISION 13 - SPECIAL CONSTRUCTION (FIRE PROTECTION)</v>
      </c>
    </row>
    <row r="2559" spans="1:7">
      <c r="B2559" s="166"/>
      <c r="C2559" s="84"/>
      <c r="D2559" s="84"/>
      <c r="E2559" s="155"/>
      <c r="F2559" s="156"/>
      <c r="G2559" t="str">
        <f t="shared" si="76"/>
        <v>DIVISION 13 - SPECIAL CONSTRUCTION (FIRE PROTECTION)</v>
      </c>
    </row>
    <row r="2560" spans="1:7">
      <c r="B2560" s="166" t="s">
        <v>925</v>
      </c>
      <c r="C2560" s="84" t="s">
        <v>157</v>
      </c>
      <c r="D2560" s="84">
        <v>1</v>
      </c>
      <c r="E2560" s="155"/>
      <c r="F2560" s="156"/>
      <c r="G2560" t="str">
        <f t="shared" si="76"/>
        <v>DIVISION 13 - SPECIAL CONSTRUCTION (FIRE PROTECTION)</v>
      </c>
    </row>
    <row r="2561" spans="2:7">
      <c r="B2561" s="166"/>
      <c r="C2561" s="84"/>
      <c r="D2561" s="84"/>
      <c r="E2561" s="155"/>
      <c r="F2561" s="156"/>
      <c r="G2561" t="str">
        <f t="shared" si="76"/>
        <v>DIVISION 13 - SPECIAL CONSTRUCTION (FIRE PROTECTION)</v>
      </c>
    </row>
    <row r="2562" spans="2:7">
      <c r="B2562" s="166" t="s">
        <v>938</v>
      </c>
      <c r="C2562" s="84" t="s">
        <v>157</v>
      </c>
      <c r="D2562" s="84">
        <v>1</v>
      </c>
      <c r="E2562" s="155"/>
      <c r="F2562" s="156"/>
      <c r="G2562" t="str">
        <f t="shared" si="76"/>
        <v>DIVISION 13 - SPECIAL CONSTRUCTION (FIRE PROTECTION)</v>
      </c>
    </row>
    <row r="2563" spans="2:7">
      <c r="B2563" s="166"/>
      <c r="C2563" s="84"/>
      <c r="D2563" s="84"/>
      <c r="E2563" s="155"/>
      <c r="F2563" s="156"/>
      <c r="G2563" t="str">
        <f t="shared" si="76"/>
        <v>DIVISION 13 - SPECIAL CONSTRUCTION (FIRE PROTECTION)</v>
      </c>
    </row>
    <row r="2564" spans="2:7">
      <c r="B2564" s="166" t="s">
        <v>939</v>
      </c>
      <c r="C2564" s="84" t="s">
        <v>157</v>
      </c>
      <c r="D2564" s="84">
        <v>1</v>
      </c>
      <c r="E2564" s="155"/>
      <c r="F2564" s="156"/>
      <c r="G2564" t="str">
        <f t="shared" si="76"/>
        <v>DIVISION 13 - SPECIAL CONSTRUCTION (FIRE PROTECTION)</v>
      </c>
    </row>
    <row r="2565" spans="2:7">
      <c r="B2565" s="166"/>
      <c r="C2565" s="84"/>
      <c r="D2565" s="84"/>
      <c r="E2565" s="85"/>
      <c r="F2565" s="86"/>
      <c r="G2565" t="str">
        <f t="shared" si="76"/>
        <v>DIVISION 13 - SPECIAL CONSTRUCTION (FIRE PROTECTION)</v>
      </c>
    </row>
    <row r="2566" spans="2:7">
      <c r="B2566" s="166"/>
      <c r="C2566" s="84"/>
      <c r="D2566" s="84"/>
      <c r="E2566" s="85"/>
      <c r="F2566" s="86"/>
      <c r="G2566" t="str">
        <f t="shared" si="76"/>
        <v>DIVISION 13 - SPECIAL CONSTRUCTION (FIRE PROTECTION)</v>
      </c>
    </row>
    <row r="2567" spans="2:7">
      <c r="B2567" s="166"/>
      <c r="C2567" s="84"/>
      <c r="D2567" s="84"/>
      <c r="E2567" s="85"/>
      <c r="F2567" s="86"/>
      <c r="G2567" t="str">
        <f t="shared" si="76"/>
        <v>DIVISION 13 - SPECIAL CONSTRUCTION (FIRE PROTECTION)</v>
      </c>
    </row>
    <row r="2568" spans="2:7">
      <c r="B2568" s="166"/>
      <c r="C2568" s="84"/>
      <c r="D2568" s="84"/>
      <c r="E2568" s="85"/>
      <c r="F2568" s="86"/>
      <c r="G2568" t="str">
        <f t="shared" si="76"/>
        <v>DIVISION 13 - SPECIAL CONSTRUCTION (FIRE PROTECTION)</v>
      </c>
    </row>
    <row r="2569" spans="2:7">
      <c r="B2569" s="166"/>
      <c r="C2569" s="84"/>
      <c r="D2569" s="84"/>
      <c r="E2569" s="85"/>
      <c r="F2569" s="86"/>
      <c r="G2569" t="str">
        <f t="shared" si="76"/>
        <v>DIVISION 13 - SPECIAL CONSTRUCTION (FIRE PROTECTION)</v>
      </c>
    </row>
    <row r="2570" spans="2:7" ht="15.75" thickBot="1">
      <c r="B2570" s="219"/>
      <c r="C2570" s="87"/>
      <c r="D2570" s="87"/>
      <c r="E2570" s="88"/>
      <c r="F2570" s="89"/>
      <c r="G2570" t="str">
        <f t="shared" si="76"/>
        <v>DIVISION 13 - SPECIAL CONSTRUCTION (FIRE PROTECTION)</v>
      </c>
    </row>
    <row r="2571" spans="2:7">
      <c r="B2571" s="220"/>
      <c r="C2571" s="135"/>
      <c r="D2571" s="135"/>
      <c r="E2571" s="136"/>
      <c r="F2571" s="139">
        <f>SUM(F2526:F2570)</f>
        <v>6090.67</v>
      </c>
      <c r="G2571" t="str">
        <f t="shared" si="76"/>
        <v>DIVISION 13 - SPECIAL CONSTRUCTION (FIRE PROTECTION)</v>
      </c>
    </row>
    <row r="2572" spans="2:7" ht="15.75" thickBot="1">
      <c r="B2572" s="221"/>
      <c r="C2572" s="137"/>
      <c r="D2572" s="137"/>
      <c r="E2572" s="138"/>
      <c r="F2572" s="140"/>
      <c r="G2572" t="str">
        <f t="shared" si="76"/>
        <v>DIVISION 13 - SPECIAL CONSTRUCTION (FIRE PROTECTION)</v>
      </c>
    </row>
    <row r="2573" spans="2:7">
      <c r="B2573" s="166"/>
      <c r="C2573" s="84"/>
      <c r="D2573" s="84"/>
      <c r="E2573" s="85"/>
      <c r="F2573" s="86"/>
      <c r="G2573" t="str">
        <f t="shared" si="76"/>
        <v>DIVISION 13 - SPECIAL CONSTRUCTION (FIRE PROTECTION)</v>
      </c>
    </row>
    <row r="2574" spans="2:7">
      <c r="B2574" s="218" t="s">
        <v>769</v>
      </c>
      <c r="C2574" s="84"/>
      <c r="D2574" s="84"/>
      <c r="E2574" s="85"/>
      <c r="F2574" s="86"/>
      <c r="G2574" t="str">
        <f t="shared" si="76"/>
        <v>DIVISION 13 - SPECIAL CONSTRUCTION (FIRE PROTECTION)</v>
      </c>
    </row>
    <row r="2575" spans="2:7">
      <c r="B2575" s="166"/>
      <c r="C2575" s="84"/>
      <c r="D2575" s="84"/>
      <c r="E2575" s="85"/>
      <c r="F2575" s="86"/>
      <c r="G2575" t="str">
        <f t="shared" si="76"/>
        <v>DIVISION 13 - SPECIAL CONSTRUCTION (FIRE PROTECTION)</v>
      </c>
    </row>
    <row r="2576" spans="2:7">
      <c r="B2576" s="218" t="s">
        <v>776</v>
      </c>
      <c r="C2576" s="84"/>
      <c r="D2576" s="84"/>
      <c r="E2576" s="85"/>
      <c r="F2576" s="86"/>
      <c r="G2576" t="str">
        <f t="shared" si="76"/>
        <v>DIVISION 13 - SPECIAL CONSTRUCTION (FIRE PROTECTION)</v>
      </c>
    </row>
    <row r="2577" spans="2:7">
      <c r="B2577" s="218" t="s">
        <v>947</v>
      </c>
      <c r="C2577" s="84"/>
      <c r="D2577" s="84"/>
      <c r="E2577" s="85"/>
      <c r="F2577" s="86"/>
      <c r="G2577" t="str">
        <f t="shared" si="76"/>
        <v>DIVISION 13 - SPECIAL CONSTRUCTION (FIRE PROTECTION)</v>
      </c>
    </row>
    <row r="2578" spans="2:7">
      <c r="B2578" s="166"/>
      <c r="C2578" s="84"/>
      <c r="D2578" s="84"/>
      <c r="E2578" s="85"/>
      <c r="F2578" s="86"/>
      <c r="G2578" t="str">
        <f t="shared" si="76"/>
        <v>DIVISION 13 - SPECIAL CONSTRUCTION (FIRE PROTECTION)</v>
      </c>
    </row>
    <row r="2579" spans="2:7">
      <c r="B2579" s="166" t="s">
        <v>948</v>
      </c>
      <c r="C2579" s="84"/>
      <c r="D2579" s="84"/>
      <c r="E2579" s="85"/>
      <c r="F2579" s="86"/>
      <c r="G2579" t="str">
        <f t="shared" si="76"/>
        <v>DIVISION 13 - SPECIAL CONSTRUCTION (FIRE PROTECTION)</v>
      </c>
    </row>
    <row r="2580" spans="2:7">
      <c r="B2580" s="166"/>
      <c r="C2580" s="84"/>
      <c r="D2580" s="84"/>
      <c r="E2580" s="85"/>
      <c r="F2580" s="86"/>
      <c r="G2580" t="str">
        <f t="shared" si="76"/>
        <v>DIVISION 13 - SPECIAL CONSTRUCTION (FIRE PROTECTION)</v>
      </c>
    </row>
    <row r="2581" spans="2:7">
      <c r="B2581" s="166" t="s">
        <v>949</v>
      </c>
      <c r="C2581" s="84"/>
      <c r="D2581" s="84"/>
      <c r="E2581" s="85"/>
      <c r="F2581" s="86"/>
      <c r="G2581" t="str">
        <f t="shared" si="76"/>
        <v>DIVISION 13 - SPECIAL CONSTRUCTION (FIRE PROTECTION)</v>
      </c>
    </row>
    <row r="2582" spans="2:7">
      <c r="B2582" s="166" t="s">
        <v>950</v>
      </c>
      <c r="C2582" s="84"/>
      <c r="D2582" s="84"/>
      <c r="E2582" s="85"/>
      <c r="F2582" s="86"/>
      <c r="G2582" t="str">
        <f t="shared" si="76"/>
        <v>DIVISION 13 - SPECIAL CONSTRUCTION (FIRE PROTECTION)</v>
      </c>
    </row>
    <row r="2583" spans="2:7">
      <c r="B2583" s="166" t="s">
        <v>951</v>
      </c>
      <c r="C2583" s="84"/>
      <c r="D2583" s="84"/>
      <c r="E2583" s="85"/>
      <c r="F2583" s="86"/>
      <c r="G2583" t="str">
        <f t="shared" si="76"/>
        <v>DIVISION 13 - SPECIAL CONSTRUCTION (FIRE PROTECTION)</v>
      </c>
    </row>
    <row r="2584" spans="2:7">
      <c r="B2584" s="166" t="s">
        <v>952</v>
      </c>
      <c r="C2584" s="84"/>
      <c r="D2584" s="84"/>
      <c r="E2584" s="85"/>
      <c r="F2584" s="86"/>
      <c r="G2584" t="str">
        <f t="shared" si="76"/>
        <v>DIVISION 13 - SPECIAL CONSTRUCTION (FIRE PROTECTION)</v>
      </c>
    </row>
    <row r="2585" spans="2:7">
      <c r="B2585" s="166" t="s">
        <v>953</v>
      </c>
      <c r="C2585" s="84"/>
      <c r="D2585" s="84"/>
      <c r="E2585" s="85"/>
      <c r="F2585" s="86"/>
      <c r="G2585" t="str">
        <f t="shared" ref="G2585:G2648" si="77">G2584</f>
        <v>DIVISION 13 - SPECIAL CONSTRUCTION (FIRE PROTECTION)</v>
      </c>
    </row>
    <row r="2586" spans="2:7">
      <c r="B2586" s="166" t="s">
        <v>954</v>
      </c>
      <c r="C2586" s="84"/>
      <c r="D2586" s="84"/>
      <c r="E2586" s="85"/>
      <c r="F2586" s="86"/>
      <c r="G2586" t="str">
        <f t="shared" si="77"/>
        <v>DIVISION 13 - SPECIAL CONSTRUCTION (FIRE PROTECTION)</v>
      </c>
    </row>
    <row r="2587" spans="2:7">
      <c r="B2587" s="166" t="s">
        <v>955</v>
      </c>
      <c r="C2587" s="84"/>
      <c r="D2587" s="84"/>
      <c r="E2587" s="85"/>
      <c r="F2587" s="86"/>
      <c r="G2587" t="str">
        <f t="shared" si="77"/>
        <v>DIVISION 13 - SPECIAL CONSTRUCTION (FIRE PROTECTION)</v>
      </c>
    </row>
    <row r="2588" spans="2:7">
      <c r="B2588" s="166" t="s">
        <v>956</v>
      </c>
      <c r="C2588" s="84"/>
      <c r="D2588" s="84"/>
      <c r="E2588" s="85"/>
      <c r="F2588" s="86"/>
      <c r="G2588" t="str">
        <f t="shared" si="77"/>
        <v>DIVISION 13 - SPECIAL CONSTRUCTION (FIRE PROTECTION)</v>
      </c>
    </row>
    <row r="2589" spans="2:7">
      <c r="B2589" s="166" t="s">
        <v>957</v>
      </c>
      <c r="C2589" s="84"/>
      <c r="D2589" s="84"/>
      <c r="E2589" s="85"/>
      <c r="F2589" s="86"/>
      <c r="G2589" t="str">
        <f t="shared" si="77"/>
        <v>DIVISION 13 - SPECIAL CONSTRUCTION (FIRE PROTECTION)</v>
      </c>
    </row>
    <row r="2590" spans="2:7">
      <c r="B2590" s="166"/>
      <c r="C2590" s="84"/>
      <c r="D2590" s="84"/>
      <c r="E2590" s="85"/>
      <c r="F2590" s="86"/>
      <c r="G2590" t="str">
        <f t="shared" si="77"/>
        <v>DIVISION 13 - SPECIAL CONSTRUCTION (FIRE PROTECTION)</v>
      </c>
    </row>
    <row r="2591" spans="2:7">
      <c r="B2591" s="166" t="s">
        <v>958</v>
      </c>
      <c r="C2591" s="84"/>
      <c r="D2591" s="84"/>
      <c r="E2591" s="85"/>
      <c r="F2591" s="86"/>
      <c r="G2591" t="str">
        <f t="shared" si="77"/>
        <v>DIVISION 13 - SPECIAL CONSTRUCTION (FIRE PROTECTION)</v>
      </c>
    </row>
    <row r="2592" spans="2:7">
      <c r="B2592" s="166" t="s">
        <v>959</v>
      </c>
      <c r="C2592" s="84"/>
      <c r="D2592" s="84"/>
      <c r="E2592" s="85"/>
      <c r="F2592" s="86"/>
      <c r="G2592" t="str">
        <f t="shared" si="77"/>
        <v>DIVISION 13 - SPECIAL CONSTRUCTION (FIRE PROTECTION)</v>
      </c>
    </row>
    <row r="2593" spans="1:7">
      <c r="A2593" t="s">
        <v>3618</v>
      </c>
      <c r="B2593" s="166" t="s">
        <v>960</v>
      </c>
      <c r="C2593" s="84" t="s">
        <v>782</v>
      </c>
      <c r="D2593" s="84" t="s">
        <v>214</v>
      </c>
      <c r="E2593" s="85">
        <v>5353.13</v>
      </c>
      <c r="F2593" s="86">
        <f>E2593</f>
        <v>5353.13</v>
      </c>
      <c r="G2593" t="str">
        <f t="shared" si="77"/>
        <v>DIVISION 13 - SPECIAL CONSTRUCTION (FIRE PROTECTION)</v>
      </c>
    </row>
    <row r="2594" spans="1:7">
      <c r="B2594" s="166"/>
      <c r="C2594" s="84"/>
      <c r="D2594" s="84"/>
      <c r="E2594" s="85"/>
      <c r="F2594" s="86"/>
      <c r="G2594" t="str">
        <f t="shared" si="77"/>
        <v>DIVISION 13 - SPECIAL CONSTRUCTION (FIRE PROTECTION)</v>
      </c>
    </row>
    <row r="2595" spans="1:7">
      <c r="A2595" t="s">
        <v>3619</v>
      </c>
      <c r="B2595" s="166" t="s">
        <v>961</v>
      </c>
      <c r="C2595" s="84" t="s">
        <v>782</v>
      </c>
      <c r="D2595" s="84" t="s">
        <v>214</v>
      </c>
      <c r="E2595" s="85">
        <v>416.35</v>
      </c>
      <c r="F2595" s="86">
        <f>E2595</f>
        <v>416.35</v>
      </c>
      <c r="G2595" t="str">
        <f t="shared" si="77"/>
        <v>DIVISION 13 - SPECIAL CONSTRUCTION (FIRE PROTECTION)</v>
      </c>
    </row>
    <row r="2596" spans="1:7">
      <c r="B2596" s="166"/>
      <c r="C2596" s="84"/>
      <c r="D2596" s="84"/>
      <c r="E2596" s="85"/>
      <c r="F2596" s="86"/>
      <c r="G2596" t="str">
        <f t="shared" si="77"/>
        <v>DIVISION 13 - SPECIAL CONSTRUCTION (FIRE PROTECTION)</v>
      </c>
    </row>
    <row r="2597" spans="1:7">
      <c r="A2597" t="s">
        <v>3620</v>
      </c>
      <c r="B2597" s="166" t="s">
        <v>962</v>
      </c>
      <c r="C2597" s="84" t="s">
        <v>782</v>
      </c>
      <c r="D2597" s="84" t="s">
        <v>214</v>
      </c>
      <c r="E2597" s="85">
        <v>475.83</v>
      </c>
      <c r="F2597" s="86">
        <f>E2597</f>
        <v>475.83</v>
      </c>
      <c r="G2597" t="str">
        <f t="shared" si="77"/>
        <v>DIVISION 13 - SPECIAL CONSTRUCTION (FIRE PROTECTION)</v>
      </c>
    </row>
    <row r="2598" spans="1:7">
      <c r="B2598" s="166"/>
      <c r="C2598" s="84"/>
      <c r="D2598" s="84"/>
      <c r="E2598" s="85"/>
      <c r="F2598" s="86"/>
      <c r="G2598" t="str">
        <f t="shared" si="77"/>
        <v>DIVISION 13 - SPECIAL CONSTRUCTION (FIRE PROTECTION)</v>
      </c>
    </row>
    <row r="2599" spans="1:7">
      <c r="A2599" t="s">
        <v>3621</v>
      </c>
      <c r="B2599" s="166" t="s">
        <v>963</v>
      </c>
      <c r="C2599" s="84" t="s">
        <v>782</v>
      </c>
      <c r="D2599" s="84" t="s">
        <v>214</v>
      </c>
      <c r="E2599" s="85">
        <v>416.35</v>
      </c>
      <c r="F2599" s="86">
        <f>E2599</f>
        <v>416.35</v>
      </c>
      <c r="G2599" t="str">
        <f t="shared" si="77"/>
        <v>DIVISION 13 - SPECIAL CONSTRUCTION (FIRE PROTECTION)</v>
      </c>
    </row>
    <row r="2600" spans="1:7">
      <c r="B2600" s="166"/>
      <c r="C2600" s="84"/>
      <c r="D2600" s="84"/>
      <c r="E2600" s="85"/>
      <c r="F2600" s="86"/>
      <c r="G2600" t="str">
        <f t="shared" si="77"/>
        <v>DIVISION 13 - SPECIAL CONSTRUCTION (FIRE PROTECTION)</v>
      </c>
    </row>
    <row r="2601" spans="1:7">
      <c r="A2601" t="s">
        <v>3622</v>
      </c>
      <c r="B2601" s="166" t="s">
        <v>964</v>
      </c>
      <c r="C2601" s="84" t="s">
        <v>782</v>
      </c>
      <c r="D2601" s="84" t="s">
        <v>214</v>
      </c>
      <c r="E2601" s="85">
        <v>761.33</v>
      </c>
      <c r="F2601" s="86">
        <f>E2601</f>
        <v>761.33</v>
      </c>
      <c r="G2601" t="str">
        <f t="shared" si="77"/>
        <v>DIVISION 13 - SPECIAL CONSTRUCTION (FIRE PROTECTION)</v>
      </c>
    </row>
    <row r="2602" spans="1:7">
      <c r="B2602" s="166"/>
      <c r="C2602" s="84"/>
      <c r="D2602" s="84"/>
      <c r="E2602" s="85"/>
      <c r="F2602" s="86"/>
      <c r="G2602" t="str">
        <f t="shared" si="77"/>
        <v>DIVISION 13 - SPECIAL CONSTRUCTION (FIRE PROTECTION)</v>
      </c>
    </row>
    <row r="2603" spans="1:7">
      <c r="B2603" s="166" t="s">
        <v>965</v>
      </c>
      <c r="C2603" s="84"/>
      <c r="D2603" s="84"/>
      <c r="E2603" s="85"/>
      <c r="F2603" s="86"/>
      <c r="G2603" t="str">
        <f t="shared" si="77"/>
        <v>DIVISION 13 - SPECIAL CONSTRUCTION (FIRE PROTECTION)</v>
      </c>
    </row>
    <row r="2604" spans="1:7">
      <c r="A2604" t="s">
        <v>3623</v>
      </c>
      <c r="B2604" s="166" t="s">
        <v>966</v>
      </c>
      <c r="C2604" s="84" t="s">
        <v>782</v>
      </c>
      <c r="D2604" s="84" t="s">
        <v>214</v>
      </c>
      <c r="E2604" s="85">
        <v>2498.13</v>
      </c>
      <c r="F2604" s="86">
        <f>E2604</f>
        <v>2498.13</v>
      </c>
      <c r="G2604" t="str">
        <f t="shared" si="77"/>
        <v>DIVISION 13 - SPECIAL CONSTRUCTION (FIRE PROTECTION)</v>
      </c>
    </row>
    <row r="2605" spans="1:7">
      <c r="B2605" s="166"/>
      <c r="C2605" s="84"/>
      <c r="D2605" s="84"/>
      <c r="E2605" s="85"/>
      <c r="F2605" s="86"/>
      <c r="G2605" t="str">
        <f t="shared" si="77"/>
        <v>DIVISION 13 - SPECIAL CONSTRUCTION (FIRE PROTECTION)</v>
      </c>
    </row>
    <row r="2606" spans="1:7">
      <c r="A2606" t="s">
        <v>3624</v>
      </c>
      <c r="B2606" s="166" t="s">
        <v>967</v>
      </c>
      <c r="C2606" s="84" t="s">
        <v>782</v>
      </c>
      <c r="D2606" s="84" t="s">
        <v>214</v>
      </c>
      <c r="E2606" s="85">
        <v>1070.6300000000001</v>
      </c>
      <c r="F2606" s="86">
        <f>E2606</f>
        <v>1070.6300000000001</v>
      </c>
      <c r="G2606" t="str">
        <f t="shared" si="77"/>
        <v>DIVISION 13 - SPECIAL CONSTRUCTION (FIRE PROTECTION)</v>
      </c>
    </row>
    <row r="2607" spans="1:7">
      <c r="B2607" s="166"/>
      <c r="C2607" s="84"/>
      <c r="D2607" s="84"/>
      <c r="E2607" s="85"/>
      <c r="F2607" s="86"/>
      <c r="G2607" t="str">
        <f t="shared" si="77"/>
        <v>DIVISION 13 - SPECIAL CONSTRUCTION (FIRE PROTECTION)</v>
      </c>
    </row>
    <row r="2608" spans="1:7">
      <c r="B2608" s="166" t="s">
        <v>968</v>
      </c>
      <c r="C2608" s="84"/>
      <c r="D2608" s="84"/>
      <c r="E2608" s="85"/>
      <c r="F2608" s="86"/>
      <c r="G2608" t="str">
        <f t="shared" si="77"/>
        <v>DIVISION 13 - SPECIAL CONSTRUCTION (FIRE PROTECTION)</v>
      </c>
    </row>
    <row r="2609" spans="1:7">
      <c r="B2609" s="166" t="s">
        <v>969</v>
      </c>
      <c r="C2609" s="84"/>
      <c r="D2609" s="84"/>
      <c r="E2609" s="85"/>
      <c r="F2609" s="86"/>
      <c r="G2609" t="str">
        <f t="shared" si="77"/>
        <v>DIVISION 13 - SPECIAL CONSTRUCTION (FIRE PROTECTION)</v>
      </c>
    </row>
    <row r="2610" spans="1:7">
      <c r="A2610" t="s">
        <v>3625</v>
      </c>
      <c r="B2610" s="166" t="s">
        <v>970</v>
      </c>
      <c r="C2610" s="84" t="s">
        <v>782</v>
      </c>
      <c r="D2610" s="84" t="s">
        <v>214</v>
      </c>
      <c r="E2610" s="85">
        <v>1665.42</v>
      </c>
      <c r="F2610" s="86">
        <f>E2610</f>
        <v>1665.42</v>
      </c>
      <c r="G2610" t="str">
        <f t="shared" si="77"/>
        <v>DIVISION 13 - SPECIAL CONSTRUCTION (FIRE PROTECTION)</v>
      </c>
    </row>
    <row r="2611" spans="1:7">
      <c r="B2611" s="166"/>
      <c r="C2611" s="84"/>
      <c r="D2611" s="84"/>
      <c r="E2611" s="85"/>
      <c r="F2611" s="86"/>
      <c r="G2611" t="str">
        <f t="shared" si="77"/>
        <v>DIVISION 13 - SPECIAL CONSTRUCTION (FIRE PROTECTION)</v>
      </c>
    </row>
    <row r="2612" spans="1:7">
      <c r="B2612" s="166"/>
      <c r="C2612" s="84"/>
      <c r="D2612" s="84"/>
      <c r="E2612" s="85"/>
      <c r="F2612" s="86"/>
      <c r="G2612" t="str">
        <f t="shared" si="77"/>
        <v>DIVISION 13 - SPECIAL CONSTRUCTION (FIRE PROTECTION)</v>
      </c>
    </row>
    <row r="2613" spans="1:7">
      <c r="B2613" s="166"/>
      <c r="C2613" s="84"/>
      <c r="D2613" s="84"/>
      <c r="E2613" s="85"/>
      <c r="F2613" s="86"/>
      <c r="G2613" t="str">
        <f t="shared" si="77"/>
        <v>DIVISION 13 - SPECIAL CONSTRUCTION (FIRE PROTECTION)</v>
      </c>
    </row>
    <row r="2614" spans="1:7">
      <c r="B2614" s="166"/>
      <c r="C2614" s="84"/>
      <c r="D2614" s="84"/>
      <c r="E2614" s="85"/>
      <c r="F2614" s="86"/>
      <c r="G2614" t="str">
        <f t="shared" si="77"/>
        <v>DIVISION 13 - SPECIAL CONSTRUCTION (FIRE PROTECTION)</v>
      </c>
    </row>
    <row r="2615" spans="1:7">
      <c r="B2615" s="166"/>
      <c r="C2615" s="84"/>
      <c r="D2615" s="84"/>
      <c r="E2615" s="85"/>
      <c r="F2615" s="86"/>
      <c r="G2615" t="str">
        <f t="shared" si="77"/>
        <v>DIVISION 13 - SPECIAL CONSTRUCTION (FIRE PROTECTION)</v>
      </c>
    </row>
    <row r="2616" spans="1:7">
      <c r="B2616" s="166"/>
      <c r="C2616" s="84"/>
      <c r="D2616" s="84"/>
      <c r="E2616" s="85"/>
      <c r="F2616" s="86"/>
      <c r="G2616" t="str">
        <f t="shared" si="77"/>
        <v>DIVISION 13 - SPECIAL CONSTRUCTION (FIRE PROTECTION)</v>
      </c>
    </row>
    <row r="2617" spans="1:7" ht="15.75" thickBot="1">
      <c r="B2617" s="219"/>
      <c r="C2617" s="87"/>
      <c r="D2617" s="87"/>
      <c r="E2617" s="88"/>
      <c r="F2617" s="89"/>
      <c r="G2617" t="str">
        <f t="shared" si="77"/>
        <v>DIVISION 13 - SPECIAL CONSTRUCTION (FIRE PROTECTION)</v>
      </c>
    </row>
    <row r="2618" spans="1:7">
      <c r="B2618" s="220"/>
      <c r="C2618" s="135"/>
      <c r="D2618" s="135"/>
      <c r="E2618" s="136"/>
      <c r="F2618" s="139">
        <f>SUM(F2573:F2617)</f>
        <v>12657.17</v>
      </c>
      <c r="G2618" t="str">
        <f t="shared" si="77"/>
        <v>DIVISION 13 - SPECIAL CONSTRUCTION (FIRE PROTECTION)</v>
      </c>
    </row>
    <row r="2619" spans="1:7" ht="15.75" thickBot="1">
      <c r="B2619" s="221"/>
      <c r="C2619" s="137"/>
      <c r="D2619" s="137"/>
      <c r="E2619" s="138"/>
      <c r="F2619" s="140"/>
      <c r="G2619" t="str">
        <f t="shared" si="77"/>
        <v>DIVISION 13 - SPECIAL CONSTRUCTION (FIRE PROTECTION)</v>
      </c>
    </row>
    <row r="2620" spans="1:7">
      <c r="B2620" s="166"/>
      <c r="C2620" s="84"/>
      <c r="D2620" s="84"/>
      <c r="E2620" s="85"/>
      <c r="F2620" s="86"/>
      <c r="G2620" t="str">
        <f t="shared" si="77"/>
        <v>DIVISION 13 - SPECIAL CONSTRUCTION (FIRE PROTECTION)</v>
      </c>
    </row>
    <row r="2621" spans="1:7">
      <c r="B2621" s="218" t="s">
        <v>769</v>
      </c>
      <c r="C2621" s="84"/>
      <c r="D2621" s="84"/>
      <c r="E2621" s="85"/>
      <c r="F2621" s="86"/>
      <c r="G2621" t="str">
        <f t="shared" si="77"/>
        <v>DIVISION 13 - SPECIAL CONSTRUCTION (FIRE PROTECTION)</v>
      </c>
    </row>
    <row r="2622" spans="1:7">
      <c r="B2622" s="166"/>
      <c r="C2622" s="84"/>
      <c r="D2622" s="84"/>
      <c r="E2622" s="85"/>
      <c r="F2622" s="86"/>
      <c r="G2622" t="str">
        <f t="shared" si="77"/>
        <v>DIVISION 13 - SPECIAL CONSTRUCTION (FIRE PROTECTION)</v>
      </c>
    </row>
    <row r="2623" spans="1:7">
      <c r="B2623" s="218" t="s">
        <v>971</v>
      </c>
      <c r="C2623" s="84"/>
      <c r="D2623" s="84"/>
      <c r="E2623" s="85"/>
      <c r="F2623" s="86"/>
      <c r="G2623" t="str">
        <f t="shared" si="77"/>
        <v>DIVISION 13 - SPECIAL CONSTRUCTION (FIRE PROTECTION)</v>
      </c>
    </row>
    <row r="2624" spans="1:7">
      <c r="B2624" s="166"/>
      <c r="C2624" s="84"/>
      <c r="D2624" s="84"/>
      <c r="E2624" s="85"/>
      <c r="F2624" s="86"/>
      <c r="G2624" t="str">
        <f t="shared" si="77"/>
        <v>DIVISION 13 - SPECIAL CONSTRUCTION (FIRE PROTECTION)</v>
      </c>
    </row>
    <row r="2625" spans="1:7">
      <c r="B2625" s="166" t="s">
        <v>972</v>
      </c>
      <c r="C2625" s="84"/>
      <c r="D2625" s="84"/>
      <c r="E2625" s="85"/>
      <c r="F2625" s="86"/>
      <c r="G2625" t="str">
        <f t="shared" si="77"/>
        <v>DIVISION 13 - SPECIAL CONSTRUCTION (FIRE PROTECTION)</v>
      </c>
    </row>
    <row r="2626" spans="1:7">
      <c r="B2626" s="166" t="s">
        <v>973</v>
      </c>
      <c r="C2626" s="84"/>
      <c r="D2626" s="84"/>
      <c r="E2626" s="85"/>
      <c r="F2626" s="86"/>
      <c r="G2626" t="str">
        <f t="shared" si="77"/>
        <v>DIVISION 13 - SPECIAL CONSTRUCTION (FIRE PROTECTION)</v>
      </c>
    </row>
    <row r="2627" spans="1:7">
      <c r="A2627" t="s">
        <v>3626</v>
      </c>
      <c r="B2627" s="166" t="s">
        <v>974</v>
      </c>
      <c r="C2627" s="84" t="s">
        <v>782</v>
      </c>
      <c r="D2627" s="84" t="s">
        <v>214</v>
      </c>
      <c r="E2627" s="85">
        <v>3866.15</v>
      </c>
      <c r="F2627" s="86">
        <f>E2627</f>
        <v>3866.15</v>
      </c>
      <c r="G2627" t="str">
        <f t="shared" si="77"/>
        <v>DIVISION 13 - SPECIAL CONSTRUCTION (FIRE PROTECTION)</v>
      </c>
    </row>
    <row r="2628" spans="1:7">
      <c r="B2628" s="166"/>
      <c r="C2628" s="84"/>
      <c r="D2628" s="84"/>
      <c r="E2628" s="85"/>
      <c r="F2628" s="86"/>
      <c r="G2628" t="str">
        <f t="shared" si="77"/>
        <v>DIVISION 13 - SPECIAL CONSTRUCTION (FIRE PROTECTION)</v>
      </c>
    </row>
    <row r="2629" spans="1:7">
      <c r="B2629" s="166" t="s">
        <v>975</v>
      </c>
      <c r="C2629" s="84"/>
      <c r="D2629" s="84"/>
      <c r="E2629" s="85"/>
      <c r="F2629" s="86"/>
      <c r="G2629" t="str">
        <f t="shared" si="77"/>
        <v>DIVISION 13 - SPECIAL CONSTRUCTION (FIRE PROTECTION)</v>
      </c>
    </row>
    <row r="2630" spans="1:7">
      <c r="A2630" t="s">
        <v>3627</v>
      </c>
      <c r="B2630" s="166" t="s">
        <v>976</v>
      </c>
      <c r="C2630" s="84" t="s">
        <v>782</v>
      </c>
      <c r="D2630" s="84" t="s">
        <v>214</v>
      </c>
      <c r="E2630" s="85">
        <v>1130.0999999999999</v>
      </c>
      <c r="F2630" s="86">
        <f>E2630</f>
        <v>1130.0999999999999</v>
      </c>
      <c r="G2630" t="str">
        <f t="shared" si="77"/>
        <v>DIVISION 13 - SPECIAL CONSTRUCTION (FIRE PROTECTION)</v>
      </c>
    </row>
    <row r="2631" spans="1:7">
      <c r="B2631" s="166"/>
      <c r="C2631" s="84"/>
      <c r="D2631" s="84"/>
      <c r="E2631" s="85"/>
      <c r="F2631" s="86"/>
      <c r="G2631" t="str">
        <f t="shared" si="77"/>
        <v>DIVISION 13 - SPECIAL CONSTRUCTION (FIRE PROTECTION)</v>
      </c>
    </row>
    <row r="2632" spans="1:7">
      <c r="B2632" s="166" t="s">
        <v>977</v>
      </c>
      <c r="C2632" s="84"/>
      <c r="D2632" s="84"/>
      <c r="E2632" s="85"/>
      <c r="F2632" s="86"/>
      <c r="G2632" t="str">
        <f t="shared" si="77"/>
        <v>DIVISION 13 - SPECIAL CONSTRUCTION (FIRE PROTECTION)</v>
      </c>
    </row>
    <row r="2633" spans="1:7">
      <c r="B2633" s="166" t="s">
        <v>978</v>
      </c>
      <c r="C2633" s="84"/>
      <c r="D2633" s="84"/>
      <c r="E2633" s="85"/>
      <c r="F2633" s="86"/>
      <c r="G2633" t="str">
        <f t="shared" si="77"/>
        <v>DIVISION 13 - SPECIAL CONSTRUCTION (FIRE PROTECTION)</v>
      </c>
    </row>
    <row r="2634" spans="1:7">
      <c r="A2634" t="s">
        <v>3628</v>
      </c>
      <c r="B2634" s="166" t="s">
        <v>979</v>
      </c>
      <c r="C2634" s="84" t="s">
        <v>782</v>
      </c>
      <c r="D2634" s="84" t="s">
        <v>214</v>
      </c>
      <c r="E2634" s="85">
        <v>1605.94</v>
      </c>
      <c r="F2634" s="86">
        <f>E2634</f>
        <v>1605.94</v>
      </c>
      <c r="G2634" t="str">
        <f t="shared" si="77"/>
        <v>DIVISION 13 - SPECIAL CONSTRUCTION (FIRE PROTECTION)</v>
      </c>
    </row>
    <row r="2635" spans="1:7">
      <c r="B2635" s="166"/>
      <c r="C2635" s="84"/>
      <c r="D2635" s="84"/>
      <c r="E2635" s="85"/>
      <c r="F2635" s="86"/>
      <c r="G2635" t="str">
        <f t="shared" si="77"/>
        <v>DIVISION 13 - SPECIAL CONSTRUCTION (FIRE PROTECTION)</v>
      </c>
    </row>
    <row r="2636" spans="1:7">
      <c r="B2636" s="166" t="s">
        <v>980</v>
      </c>
      <c r="C2636" s="84"/>
      <c r="D2636" s="84"/>
      <c r="E2636" s="85"/>
      <c r="F2636" s="86"/>
      <c r="G2636" t="str">
        <f t="shared" si="77"/>
        <v>DIVISION 13 - SPECIAL CONSTRUCTION (FIRE PROTECTION)</v>
      </c>
    </row>
    <row r="2637" spans="1:7">
      <c r="B2637" s="166" t="s">
        <v>981</v>
      </c>
      <c r="C2637" s="84"/>
      <c r="D2637" s="84"/>
      <c r="E2637" s="85"/>
      <c r="F2637" s="86"/>
      <c r="G2637" t="str">
        <f t="shared" si="77"/>
        <v>DIVISION 13 - SPECIAL CONSTRUCTION (FIRE PROTECTION)</v>
      </c>
    </row>
    <row r="2638" spans="1:7">
      <c r="B2638" s="166" t="s">
        <v>982</v>
      </c>
      <c r="C2638" s="84" t="s">
        <v>782</v>
      </c>
      <c r="D2638" s="84" t="s">
        <v>214</v>
      </c>
      <c r="E2638" s="153" t="s">
        <v>552</v>
      </c>
      <c r="F2638" s="154"/>
      <c r="G2638" t="str">
        <f t="shared" si="77"/>
        <v>DIVISION 13 - SPECIAL CONSTRUCTION (FIRE PROTECTION)</v>
      </c>
    </row>
    <row r="2639" spans="1:7">
      <c r="B2639" s="166"/>
      <c r="C2639" s="84"/>
      <c r="D2639" s="84"/>
      <c r="E2639" s="85"/>
      <c r="F2639" s="86"/>
      <c r="G2639" t="str">
        <f t="shared" si="77"/>
        <v>DIVISION 13 - SPECIAL CONSTRUCTION (FIRE PROTECTION)</v>
      </c>
    </row>
    <row r="2640" spans="1:7">
      <c r="B2640" s="166" t="s">
        <v>983</v>
      </c>
      <c r="C2640" s="84"/>
      <c r="D2640" s="84"/>
      <c r="E2640" s="85"/>
      <c r="F2640" s="86"/>
      <c r="G2640" t="str">
        <f t="shared" si="77"/>
        <v>DIVISION 13 - SPECIAL CONSTRUCTION (FIRE PROTECTION)</v>
      </c>
    </row>
    <row r="2641" spans="1:7">
      <c r="A2641" t="s">
        <v>3629</v>
      </c>
      <c r="B2641" s="166" t="s">
        <v>984</v>
      </c>
      <c r="C2641" s="84" t="s">
        <v>782</v>
      </c>
      <c r="D2641" s="84" t="s">
        <v>214</v>
      </c>
      <c r="E2641" s="85">
        <v>1094.42</v>
      </c>
      <c r="F2641" s="86">
        <f>E2641</f>
        <v>1094.42</v>
      </c>
      <c r="G2641" t="str">
        <f t="shared" si="77"/>
        <v>DIVISION 13 - SPECIAL CONSTRUCTION (FIRE PROTECTION)</v>
      </c>
    </row>
    <row r="2642" spans="1:7">
      <c r="B2642" s="166"/>
      <c r="C2642" s="84"/>
      <c r="D2642" s="84"/>
      <c r="E2642" s="85"/>
      <c r="F2642" s="86"/>
      <c r="G2642" t="str">
        <f t="shared" si="77"/>
        <v>DIVISION 13 - SPECIAL CONSTRUCTION (FIRE PROTECTION)</v>
      </c>
    </row>
    <row r="2643" spans="1:7">
      <c r="B2643" s="166" t="s">
        <v>985</v>
      </c>
      <c r="C2643" s="84"/>
      <c r="D2643" s="84"/>
      <c r="E2643" s="85"/>
      <c r="F2643" s="86"/>
      <c r="G2643" t="str">
        <f t="shared" si="77"/>
        <v>DIVISION 13 - SPECIAL CONSTRUCTION (FIRE PROTECTION)</v>
      </c>
    </row>
    <row r="2644" spans="1:7">
      <c r="B2644" s="166" t="s">
        <v>986</v>
      </c>
      <c r="C2644" s="84"/>
      <c r="D2644" s="84"/>
      <c r="E2644" s="85"/>
      <c r="F2644" s="86"/>
      <c r="G2644" t="str">
        <f t="shared" si="77"/>
        <v>DIVISION 13 - SPECIAL CONSTRUCTION (FIRE PROTECTION)</v>
      </c>
    </row>
    <row r="2645" spans="1:7">
      <c r="B2645" s="166" t="s">
        <v>987</v>
      </c>
      <c r="C2645" s="84"/>
      <c r="D2645" s="84"/>
      <c r="E2645" s="85"/>
      <c r="F2645" s="86"/>
      <c r="G2645" t="str">
        <f t="shared" si="77"/>
        <v>DIVISION 13 - SPECIAL CONSTRUCTION (FIRE PROTECTION)</v>
      </c>
    </row>
    <row r="2646" spans="1:7">
      <c r="A2646" t="s">
        <v>3630</v>
      </c>
      <c r="B2646" s="166" t="s">
        <v>894</v>
      </c>
      <c r="C2646" s="84" t="s">
        <v>782</v>
      </c>
      <c r="D2646" s="84" t="s">
        <v>214</v>
      </c>
      <c r="E2646" s="85">
        <v>5643.4849999999997</v>
      </c>
      <c r="F2646" s="86">
        <f>E2646</f>
        <v>5643.4849999999997</v>
      </c>
      <c r="G2646" t="str">
        <f t="shared" si="77"/>
        <v>DIVISION 13 - SPECIAL CONSTRUCTION (FIRE PROTECTION)</v>
      </c>
    </row>
    <row r="2647" spans="1:7">
      <c r="B2647" s="166"/>
      <c r="C2647" s="84"/>
      <c r="D2647" s="84"/>
      <c r="E2647" s="85"/>
      <c r="F2647" s="86"/>
      <c r="G2647" t="str">
        <f t="shared" si="77"/>
        <v>DIVISION 13 - SPECIAL CONSTRUCTION (FIRE PROTECTION)</v>
      </c>
    </row>
    <row r="2648" spans="1:7">
      <c r="B2648" s="166"/>
      <c r="C2648" s="84"/>
      <c r="D2648" s="84"/>
      <c r="E2648" s="85"/>
      <c r="F2648" s="86"/>
      <c r="G2648" t="str">
        <f t="shared" si="77"/>
        <v>DIVISION 13 - SPECIAL CONSTRUCTION (FIRE PROTECTION)</v>
      </c>
    </row>
    <row r="2649" spans="1:7">
      <c r="B2649" s="166"/>
      <c r="C2649" s="84"/>
      <c r="D2649" s="84"/>
      <c r="E2649" s="85"/>
      <c r="F2649" s="86"/>
      <c r="G2649" t="str">
        <f t="shared" ref="G2649:G2713" si="78">G2648</f>
        <v>DIVISION 13 - SPECIAL CONSTRUCTION (FIRE PROTECTION)</v>
      </c>
    </row>
    <row r="2650" spans="1:7">
      <c r="B2650" s="166"/>
      <c r="C2650" s="84"/>
      <c r="D2650" s="84"/>
      <c r="E2650" s="85"/>
      <c r="F2650" s="86"/>
      <c r="G2650" t="str">
        <f t="shared" si="78"/>
        <v>DIVISION 13 - SPECIAL CONSTRUCTION (FIRE PROTECTION)</v>
      </c>
    </row>
    <row r="2651" spans="1:7">
      <c r="B2651" s="166"/>
      <c r="C2651" s="84"/>
      <c r="D2651" s="84"/>
      <c r="E2651" s="85"/>
      <c r="F2651" s="86"/>
      <c r="G2651" t="str">
        <f t="shared" si="78"/>
        <v>DIVISION 13 - SPECIAL CONSTRUCTION (FIRE PROTECTION)</v>
      </c>
    </row>
    <row r="2652" spans="1:7">
      <c r="B2652" s="166"/>
      <c r="C2652" s="84"/>
      <c r="D2652" s="84"/>
      <c r="E2652" s="85"/>
      <c r="F2652" s="86"/>
      <c r="G2652" t="str">
        <f t="shared" si="78"/>
        <v>DIVISION 13 - SPECIAL CONSTRUCTION (FIRE PROTECTION)</v>
      </c>
    </row>
    <row r="2653" spans="1:7">
      <c r="B2653" s="166"/>
      <c r="C2653" s="84"/>
      <c r="D2653" s="84"/>
      <c r="E2653" s="85"/>
      <c r="F2653" s="86"/>
      <c r="G2653" t="str">
        <f t="shared" si="78"/>
        <v>DIVISION 13 - SPECIAL CONSTRUCTION (FIRE PROTECTION)</v>
      </c>
    </row>
    <row r="2654" spans="1:7">
      <c r="B2654" s="166"/>
      <c r="C2654" s="84"/>
      <c r="D2654" s="84"/>
      <c r="E2654" s="85"/>
      <c r="F2654" s="86"/>
      <c r="G2654" t="str">
        <f t="shared" si="78"/>
        <v>DIVISION 13 - SPECIAL CONSTRUCTION (FIRE PROTECTION)</v>
      </c>
    </row>
    <row r="2655" spans="1:7">
      <c r="B2655" s="166"/>
      <c r="C2655" s="84"/>
      <c r="D2655" s="84"/>
      <c r="E2655" s="85"/>
      <c r="F2655" s="86"/>
      <c r="G2655" t="str">
        <f t="shared" si="78"/>
        <v>DIVISION 13 - SPECIAL CONSTRUCTION (FIRE PROTECTION)</v>
      </c>
    </row>
    <row r="2656" spans="1:7">
      <c r="B2656" s="166"/>
      <c r="C2656" s="84"/>
      <c r="D2656" s="84"/>
      <c r="E2656" s="85"/>
      <c r="F2656" s="86"/>
      <c r="G2656" t="str">
        <f t="shared" si="78"/>
        <v>DIVISION 13 - SPECIAL CONSTRUCTION (FIRE PROTECTION)</v>
      </c>
    </row>
    <row r="2657" spans="2:7">
      <c r="B2657" s="166"/>
      <c r="C2657" s="84"/>
      <c r="D2657" s="84"/>
      <c r="E2657" s="85"/>
      <c r="F2657" s="86"/>
      <c r="G2657" t="str">
        <f t="shared" si="78"/>
        <v>DIVISION 13 - SPECIAL CONSTRUCTION (FIRE PROTECTION)</v>
      </c>
    </row>
    <row r="2658" spans="2:7">
      <c r="B2658" s="166"/>
      <c r="C2658" s="84"/>
      <c r="D2658" s="84"/>
      <c r="E2658" s="85"/>
      <c r="F2658" s="86"/>
      <c r="G2658" t="str">
        <f t="shared" si="78"/>
        <v>DIVISION 13 - SPECIAL CONSTRUCTION (FIRE PROTECTION)</v>
      </c>
    </row>
    <row r="2659" spans="2:7">
      <c r="B2659" s="166"/>
      <c r="C2659" s="84"/>
      <c r="D2659" s="84"/>
      <c r="E2659" s="85"/>
      <c r="F2659" s="86"/>
      <c r="G2659" t="str">
        <f t="shared" si="78"/>
        <v>DIVISION 13 - SPECIAL CONSTRUCTION (FIRE PROTECTION)</v>
      </c>
    </row>
    <row r="2660" spans="2:7">
      <c r="B2660" s="166"/>
      <c r="C2660" s="84"/>
      <c r="D2660" s="84"/>
      <c r="E2660" s="85"/>
      <c r="F2660" s="86"/>
      <c r="G2660" t="str">
        <f t="shared" si="78"/>
        <v>DIVISION 13 - SPECIAL CONSTRUCTION (FIRE PROTECTION)</v>
      </c>
    </row>
    <row r="2661" spans="2:7">
      <c r="B2661" s="166"/>
      <c r="C2661" s="84"/>
      <c r="D2661" s="84"/>
      <c r="E2661" s="85"/>
      <c r="F2661" s="86"/>
      <c r="G2661" t="str">
        <f t="shared" si="78"/>
        <v>DIVISION 13 - SPECIAL CONSTRUCTION (FIRE PROTECTION)</v>
      </c>
    </row>
    <row r="2662" spans="2:7">
      <c r="B2662" s="166"/>
      <c r="C2662" s="84"/>
      <c r="D2662" s="84"/>
      <c r="E2662" s="85"/>
      <c r="F2662" s="86"/>
      <c r="G2662" t="str">
        <f t="shared" si="78"/>
        <v>DIVISION 13 - SPECIAL CONSTRUCTION (FIRE PROTECTION)</v>
      </c>
    </row>
    <row r="2663" spans="2:7">
      <c r="B2663" s="166"/>
      <c r="C2663" s="84"/>
      <c r="D2663" s="84"/>
      <c r="E2663" s="85"/>
      <c r="F2663" s="86"/>
      <c r="G2663" t="str">
        <f t="shared" si="78"/>
        <v>DIVISION 13 - SPECIAL CONSTRUCTION (FIRE PROTECTION)</v>
      </c>
    </row>
    <row r="2664" spans="2:7" ht="15.75" thickBot="1">
      <c r="B2664" s="219"/>
      <c r="C2664" s="87"/>
      <c r="D2664" s="87"/>
      <c r="E2664" s="88"/>
      <c r="F2664" s="89"/>
      <c r="G2664" t="str">
        <f t="shared" si="78"/>
        <v>DIVISION 13 - SPECIAL CONSTRUCTION (FIRE PROTECTION)</v>
      </c>
    </row>
    <row r="2665" spans="2:7">
      <c r="B2665" s="220"/>
      <c r="C2665" s="135"/>
      <c r="D2665" s="135"/>
      <c r="E2665" s="136"/>
      <c r="F2665" s="139">
        <f>SUM(F2620:F2664)</f>
        <v>13340.095000000001</v>
      </c>
      <c r="G2665" t="str">
        <f t="shared" si="78"/>
        <v>DIVISION 13 - SPECIAL CONSTRUCTION (FIRE PROTECTION)</v>
      </c>
    </row>
    <row r="2666" spans="2:7" ht="15.75" thickBot="1">
      <c r="B2666" s="221"/>
      <c r="C2666" s="137"/>
      <c r="D2666" s="137"/>
      <c r="E2666" s="138"/>
      <c r="F2666" s="140"/>
      <c r="G2666" t="str">
        <f t="shared" si="78"/>
        <v>DIVISION 13 - SPECIAL CONSTRUCTION (FIRE PROTECTION)</v>
      </c>
    </row>
    <row r="2667" spans="2:7">
      <c r="B2667" s="166"/>
      <c r="C2667" s="84"/>
      <c r="D2667" s="84"/>
      <c r="E2667" s="85"/>
      <c r="F2667" s="86"/>
      <c r="G2667" t="str">
        <f t="shared" si="78"/>
        <v>DIVISION 13 - SPECIAL CONSTRUCTION (FIRE PROTECTION)</v>
      </c>
    </row>
    <row r="2668" spans="2:7">
      <c r="B2668" s="218" t="s">
        <v>769</v>
      </c>
      <c r="C2668" s="84"/>
      <c r="D2668" s="84"/>
      <c r="E2668" s="85"/>
      <c r="F2668" s="86"/>
      <c r="G2668" t="str">
        <f t="shared" si="78"/>
        <v>DIVISION 13 - SPECIAL CONSTRUCTION (FIRE PROTECTION)</v>
      </c>
    </row>
    <row r="2669" spans="2:7">
      <c r="B2669" s="166"/>
      <c r="C2669" s="84"/>
      <c r="D2669" s="84"/>
      <c r="E2669" s="85"/>
      <c r="F2669" s="86"/>
      <c r="G2669" t="str">
        <f t="shared" si="78"/>
        <v>DIVISION 13 - SPECIAL CONSTRUCTION (FIRE PROTECTION)</v>
      </c>
    </row>
    <row r="2670" spans="2:7">
      <c r="B2670" s="218" t="s">
        <v>132</v>
      </c>
      <c r="C2670" s="84"/>
      <c r="D2670" s="84"/>
      <c r="E2670" s="85"/>
      <c r="F2670" s="86"/>
      <c r="G2670" t="str">
        <f t="shared" si="78"/>
        <v>DIVISION 13 - SPECIAL CONSTRUCTION (FIRE PROTECTION)</v>
      </c>
    </row>
    <row r="2671" spans="2:7">
      <c r="B2671" s="166"/>
      <c r="C2671" s="84"/>
      <c r="D2671" s="84"/>
      <c r="E2671" s="85"/>
      <c r="F2671" s="86"/>
      <c r="G2671" t="str">
        <f t="shared" si="78"/>
        <v>DIVISION 13 - SPECIAL CONSTRUCTION (FIRE PROTECTION)</v>
      </c>
    </row>
    <row r="2672" spans="2:7">
      <c r="B2672" s="166"/>
      <c r="C2672" s="84"/>
      <c r="D2672" s="84"/>
      <c r="E2672" s="85"/>
      <c r="F2672" s="86"/>
      <c r="G2672" t="str">
        <f t="shared" si="78"/>
        <v>DIVISION 13 - SPECIAL CONSTRUCTION (FIRE PROTECTION)</v>
      </c>
    </row>
    <row r="2673" spans="2:7">
      <c r="B2673" s="166" t="s">
        <v>988</v>
      </c>
      <c r="C2673" s="84"/>
      <c r="D2673" s="84"/>
      <c r="E2673" s="85"/>
      <c r="F2673" s="86">
        <f>F1958</f>
        <v>28117.212</v>
      </c>
      <c r="G2673" t="str">
        <f t="shared" si="78"/>
        <v>DIVISION 13 - SPECIAL CONSTRUCTION (FIRE PROTECTION)</v>
      </c>
    </row>
    <row r="2674" spans="2:7">
      <c r="B2674" s="166"/>
      <c r="C2674" s="84"/>
      <c r="D2674" s="84"/>
      <c r="E2674" s="85"/>
      <c r="F2674" s="86"/>
      <c r="G2674" t="str">
        <f t="shared" si="78"/>
        <v>DIVISION 13 - SPECIAL CONSTRUCTION (FIRE PROTECTION)</v>
      </c>
    </row>
    <row r="2675" spans="2:7">
      <c r="B2675" s="166" t="s">
        <v>989</v>
      </c>
      <c r="C2675" s="84"/>
      <c r="D2675" s="84"/>
      <c r="E2675" s="85"/>
      <c r="F2675" s="86">
        <f>F2005</f>
        <v>158950</v>
      </c>
      <c r="G2675" t="str">
        <f t="shared" si="78"/>
        <v>DIVISION 13 - SPECIAL CONSTRUCTION (FIRE PROTECTION)</v>
      </c>
    </row>
    <row r="2676" spans="2:7">
      <c r="B2676" s="166"/>
      <c r="C2676" s="84"/>
      <c r="D2676" s="84"/>
      <c r="E2676" s="85"/>
      <c r="F2676" s="86"/>
      <c r="G2676" t="str">
        <f t="shared" si="78"/>
        <v>DIVISION 13 - SPECIAL CONSTRUCTION (FIRE PROTECTION)</v>
      </c>
    </row>
    <row r="2677" spans="2:7">
      <c r="B2677" s="166" t="s">
        <v>990</v>
      </c>
      <c r="C2677" s="84"/>
      <c r="D2677" s="84"/>
      <c r="E2677" s="85"/>
      <c r="F2677" s="86">
        <f>F2053</f>
        <v>85019.47</v>
      </c>
      <c r="G2677" t="str">
        <f t="shared" si="78"/>
        <v>DIVISION 13 - SPECIAL CONSTRUCTION (FIRE PROTECTION)</v>
      </c>
    </row>
    <row r="2678" spans="2:7">
      <c r="B2678" s="166"/>
      <c r="C2678" s="84"/>
      <c r="D2678" s="84"/>
      <c r="E2678" s="85"/>
      <c r="F2678" s="86"/>
      <c r="G2678" t="str">
        <f t="shared" si="78"/>
        <v>DIVISION 13 - SPECIAL CONSTRUCTION (FIRE PROTECTION)</v>
      </c>
    </row>
    <row r="2679" spans="2:7">
      <c r="B2679" s="166" t="s">
        <v>991</v>
      </c>
      <c r="C2679" s="84"/>
      <c r="D2679" s="84"/>
      <c r="E2679" s="85"/>
      <c r="F2679" s="86">
        <f>F2101</f>
        <v>41909.279999999999</v>
      </c>
      <c r="G2679" t="str">
        <f t="shared" si="78"/>
        <v>DIVISION 13 - SPECIAL CONSTRUCTION (FIRE PROTECTION)</v>
      </c>
    </row>
    <row r="2680" spans="2:7">
      <c r="B2680" s="166"/>
      <c r="C2680" s="84"/>
      <c r="D2680" s="84"/>
      <c r="E2680" s="85"/>
      <c r="F2680" s="86"/>
      <c r="G2680" t="str">
        <f t="shared" si="78"/>
        <v>DIVISION 13 - SPECIAL CONSTRUCTION (FIRE PROTECTION)</v>
      </c>
    </row>
    <row r="2681" spans="2:7">
      <c r="B2681" s="166" t="s">
        <v>992</v>
      </c>
      <c r="C2681" s="84"/>
      <c r="D2681" s="84"/>
      <c r="E2681" s="85"/>
      <c r="F2681" s="86">
        <f>F2148</f>
        <v>8862.39</v>
      </c>
      <c r="G2681" t="str">
        <f t="shared" si="78"/>
        <v>DIVISION 13 - SPECIAL CONSTRUCTION (FIRE PROTECTION)</v>
      </c>
    </row>
    <row r="2682" spans="2:7">
      <c r="B2682" s="166"/>
      <c r="C2682" s="84"/>
      <c r="D2682" s="84"/>
      <c r="E2682" s="85"/>
      <c r="F2682" s="86"/>
      <c r="G2682" t="str">
        <f t="shared" si="78"/>
        <v>DIVISION 13 - SPECIAL CONSTRUCTION (FIRE PROTECTION)</v>
      </c>
    </row>
    <row r="2683" spans="2:7">
      <c r="B2683" s="166" t="s">
        <v>993</v>
      </c>
      <c r="C2683" s="84"/>
      <c r="D2683" s="84"/>
      <c r="E2683" s="85"/>
      <c r="F2683" s="86">
        <f>F2195</f>
        <v>8814.82</v>
      </c>
      <c r="G2683" t="str">
        <f t="shared" si="78"/>
        <v>DIVISION 13 - SPECIAL CONSTRUCTION (FIRE PROTECTION)</v>
      </c>
    </row>
    <row r="2684" spans="2:7">
      <c r="B2684" s="166"/>
      <c r="C2684" s="84"/>
      <c r="D2684" s="84"/>
      <c r="E2684" s="85"/>
      <c r="F2684" s="86"/>
      <c r="G2684" t="str">
        <f t="shared" si="78"/>
        <v>DIVISION 13 - SPECIAL CONSTRUCTION (FIRE PROTECTION)</v>
      </c>
    </row>
    <row r="2685" spans="2:7">
      <c r="B2685" s="166" t="s">
        <v>994</v>
      </c>
      <c r="C2685" s="84"/>
      <c r="D2685" s="84"/>
      <c r="E2685" s="85"/>
      <c r="F2685" s="86">
        <f>F2242</f>
        <v>8362.7799999999988</v>
      </c>
      <c r="G2685" t="str">
        <f t="shared" si="78"/>
        <v>DIVISION 13 - SPECIAL CONSTRUCTION (FIRE PROTECTION)</v>
      </c>
    </row>
    <row r="2686" spans="2:7">
      <c r="B2686" s="166"/>
      <c r="C2686" s="84"/>
      <c r="D2686" s="84"/>
      <c r="E2686" s="85"/>
      <c r="F2686" s="86"/>
      <c r="G2686" t="str">
        <f t="shared" si="78"/>
        <v>DIVISION 13 - SPECIAL CONSTRUCTION (FIRE PROTECTION)</v>
      </c>
    </row>
    <row r="2687" spans="2:7">
      <c r="B2687" s="166" t="s">
        <v>995</v>
      </c>
      <c r="C2687" s="84"/>
      <c r="D2687" s="84"/>
      <c r="E2687" s="85"/>
      <c r="F2687" s="86">
        <f>F2289</f>
        <v>22405.82</v>
      </c>
      <c r="G2687" t="str">
        <f t="shared" si="78"/>
        <v>DIVISION 13 - SPECIAL CONSTRUCTION (FIRE PROTECTION)</v>
      </c>
    </row>
    <row r="2688" spans="2:7">
      <c r="B2688" s="166"/>
      <c r="C2688" s="84"/>
      <c r="D2688" s="84"/>
      <c r="E2688" s="85"/>
      <c r="F2688" s="86"/>
      <c r="G2688" t="str">
        <f t="shared" si="78"/>
        <v>DIVISION 13 - SPECIAL CONSTRUCTION (FIRE PROTECTION)</v>
      </c>
    </row>
    <row r="2689" spans="2:7">
      <c r="B2689" s="166" t="s">
        <v>996</v>
      </c>
      <c r="C2689" s="84"/>
      <c r="D2689" s="84"/>
      <c r="E2689" s="85"/>
      <c r="F2689" s="86">
        <f>F2336</f>
        <v>6043.09</v>
      </c>
      <c r="G2689" t="str">
        <f t="shared" si="78"/>
        <v>DIVISION 13 - SPECIAL CONSTRUCTION (FIRE PROTECTION)</v>
      </c>
    </row>
    <row r="2690" spans="2:7">
      <c r="B2690" s="166"/>
      <c r="C2690" s="84"/>
      <c r="D2690" s="84"/>
      <c r="E2690" s="85"/>
      <c r="F2690" s="86"/>
      <c r="G2690" t="str">
        <f t="shared" si="78"/>
        <v>DIVISION 13 - SPECIAL CONSTRUCTION (FIRE PROTECTION)</v>
      </c>
    </row>
    <row r="2691" spans="2:7">
      <c r="B2691" s="166" t="s">
        <v>997</v>
      </c>
      <c r="C2691" s="84"/>
      <c r="D2691" s="84"/>
      <c r="E2691" s="85"/>
      <c r="F2691" s="86">
        <f>F2383</f>
        <v>7536.02</v>
      </c>
      <c r="G2691" t="str">
        <f t="shared" si="78"/>
        <v>DIVISION 13 - SPECIAL CONSTRUCTION (FIRE PROTECTION)</v>
      </c>
    </row>
    <row r="2692" spans="2:7">
      <c r="B2692" s="166"/>
      <c r="C2692" s="84"/>
      <c r="D2692" s="84"/>
      <c r="E2692" s="85"/>
      <c r="F2692" s="86"/>
      <c r="G2692" t="str">
        <f t="shared" si="78"/>
        <v>DIVISION 13 - SPECIAL CONSTRUCTION (FIRE PROTECTION)</v>
      </c>
    </row>
    <row r="2693" spans="2:7">
      <c r="B2693" s="166" t="s">
        <v>998</v>
      </c>
      <c r="C2693" s="84"/>
      <c r="D2693" s="84"/>
      <c r="E2693" s="85"/>
      <c r="F2693" s="86">
        <f>F2430</f>
        <v>6798.47</v>
      </c>
      <c r="G2693" t="str">
        <f t="shared" si="78"/>
        <v>DIVISION 13 - SPECIAL CONSTRUCTION (FIRE PROTECTION)</v>
      </c>
    </row>
    <row r="2694" spans="2:7">
      <c r="B2694" s="166"/>
      <c r="C2694" s="84"/>
      <c r="D2694" s="84"/>
      <c r="E2694" s="85"/>
      <c r="F2694" s="86"/>
      <c r="G2694" t="str">
        <f t="shared" si="78"/>
        <v>DIVISION 13 - SPECIAL CONSTRUCTION (FIRE PROTECTION)</v>
      </c>
    </row>
    <row r="2695" spans="2:7">
      <c r="B2695" s="166" t="s">
        <v>999</v>
      </c>
      <c r="C2695" s="84"/>
      <c r="D2695" s="84"/>
      <c r="E2695" s="85"/>
      <c r="F2695" s="86">
        <f>F2477</f>
        <v>5626.7300000000005</v>
      </c>
      <c r="G2695" t="str">
        <f t="shared" si="78"/>
        <v>DIVISION 13 - SPECIAL CONSTRUCTION (FIRE PROTECTION)</v>
      </c>
    </row>
    <row r="2696" spans="2:7">
      <c r="B2696" s="166"/>
      <c r="C2696" s="84"/>
      <c r="D2696" s="84"/>
      <c r="E2696" s="85"/>
      <c r="F2696" s="86"/>
      <c r="G2696" t="str">
        <f t="shared" si="78"/>
        <v>DIVISION 13 - SPECIAL CONSTRUCTION (FIRE PROTECTION)</v>
      </c>
    </row>
    <row r="2697" spans="2:7">
      <c r="B2697" s="166" t="s">
        <v>1000</v>
      </c>
      <c r="C2697" s="84"/>
      <c r="D2697" s="84"/>
      <c r="E2697" s="85"/>
      <c r="F2697" s="86">
        <f>F2524</f>
        <v>5811.11</v>
      </c>
      <c r="G2697" t="str">
        <f t="shared" si="78"/>
        <v>DIVISION 13 - SPECIAL CONSTRUCTION (FIRE PROTECTION)</v>
      </c>
    </row>
    <row r="2698" spans="2:7">
      <c r="B2698" s="166"/>
      <c r="C2698" s="84"/>
      <c r="D2698" s="84"/>
      <c r="E2698" s="85"/>
      <c r="F2698" s="86"/>
      <c r="G2698" t="str">
        <f t="shared" si="78"/>
        <v>DIVISION 13 - SPECIAL CONSTRUCTION (FIRE PROTECTION)</v>
      </c>
    </row>
    <row r="2699" spans="2:7">
      <c r="B2699" s="166" t="s">
        <v>1001</v>
      </c>
      <c r="C2699" s="84"/>
      <c r="D2699" s="84"/>
      <c r="E2699" s="85"/>
      <c r="F2699" s="86">
        <f>F2571</f>
        <v>6090.67</v>
      </c>
      <c r="G2699" t="str">
        <f t="shared" si="78"/>
        <v>DIVISION 13 - SPECIAL CONSTRUCTION (FIRE PROTECTION)</v>
      </c>
    </row>
    <row r="2700" spans="2:7">
      <c r="B2700" s="166"/>
      <c r="C2700" s="84"/>
      <c r="D2700" s="84"/>
      <c r="E2700" s="85"/>
      <c r="F2700" s="86"/>
      <c r="G2700" t="str">
        <f t="shared" si="78"/>
        <v>DIVISION 13 - SPECIAL CONSTRUCTION (FIRE PROTECTION)</v>
      </c>
    </row>
    <row r="2701" spans="2:7">
      <c r="B2701" s="166" t="s">
        <v>1002</v>
      </c>
      <c r="C2701" s="84"/>
      <c r="D2701" s="84"/>
      <c r="E2701" s="85"/>
      <c r="F2701" s="86">
        <f>F2618</f>
        <v>12657.17</v>
      </c>
      <c r="G2701" t="str">
        <f t="shared" si="78"/>
        <v>DIVISION 13 - SPECIAL CONSTRUCTION (FIRE PROTECTION)</v>
      </c>
    </row>
    <row r="2702" spans="2:7">
      <c r="B2702" s="166"/>
      <c r="C2702" s="84"/>
      <c r="D2702" s="84"/>
      <c r="E2702" s="85"/>
      <c r="F2702" s="86"/>
      <c r="G2702" t="str">
        <f t="shared" si="78"/>
        <v>DIVISION 13 - SPECIAL CONSTRUCTION (FIRE PROTECTION)</v>
      </c>
    </row>
    <row r="2703" spans="2:7">
      <c r="B2703" s="166" t="s">
        <v>1003</v>
      </c>
      <c r="C2703" s="84"/>
      <c r="D2703" s="84"/>
      <c r="E2703" s="85"/>
      <c r="F2703" s="86">
        <f>F2665</f>
        <v>13340.095000000001</v>
      </c>
      <c r="G2703" t="str">
        <f t="shared" si="78"/>
        <v>DIVISION 13 - SPECIAL CONSTRUCTION (FIRE PROTECTION)</v>
      </c>
    </row>
    <row r="2704" spans="2:7">
      <c r="B2704" s="166"/>
      <c r="C2704" s="84"/>
      <c r="D2704" s="84"/>
      <c r="E2704" s="85"/>
      <c r="F2704" s="86"/>
      <c r="G2704" t="str">
        <f t="shared" si="78"/>
        <v>DIVISION 13 - SPECIAL CONSTRUCTION (FIRE PROTECTION)</v>
      </c>
    </row>
    <row r="2705" spans="2:7">
      <c r="B2705" s="166"/>
      <c r="C2705" s="84"/>
      <c r="D2705" s="84"/>
      <c r="E2705" s="85"/>
      <c r="F2705" s="86"/>
      <c r="G2705" t="str">
        <f t="shared" si="78"/>
        <v>DIVISION 13 - SPECIAL CONSTRUCTION (FIRE PROTECTION)</v>
      </c>
    </row>
    <row r="2706" spans="2:7">
      <c r="B2706" s="166"/>
      <c r="C2706" s="84"/>
      <c r="D2706" s="84"/>
      <c r="E2706" s="85"/>
      <c r="F2706" s="86"/>
      <c r="G2706" t="str">
        <f t="shared" si="78"/>
        <v>DIVISION 13 - SPECIAL CONSTRUCTION (FIRE PROTECTION)</v>
      </c>
    </row>
    <row r="2707" spans="2:7">
      <c r="B2707" s="166"/>
      <c r="C2707" s="84"/>
      <c r="D2707" s="84"/>
      <c r="E2707" s="85"/>
      <c r="F2707" s="86"/>
      <c r="G2707" t="str">
        <f t="shared" si="78"/>
        <v>DIVISION 13 - SPECIAL CONSTRUCTION (FIRE PROTECTION)</v>
      </c>
    </row>
    <row r="2708" spans="2:7">
      <c r="B2708" s="166"/>
      <c r="C2708" s="84"/>
      <c r="D2708" s="84"/>
      <c r="E2708" s="85"/>
      <c r="F2708" s="86"/>
      <c r="G2708" t="str">
        <f t="shared" si="78"/>
        <v>DIVISION 13 - SPECIAL CONSTRUCTION (FIRE PROTECTION)</v>
      </c>
    </row>
    <row r="2709" spans="2:7">
      <c r="B2709" s="166"/>
      <c r="C2709" s="84"/>
      <c r="D2709" s="84"/>
      <c r="E2709" s="85"/>
      <c r="F2709" s="86"/>
      <c r="G2709" t="str">
        <f t="shared" si="78"/>
        <v>DIVISION 13 - SPECIAL CONSTRUCTION (FIRE PROTECTION)</v>
      </c>
    </row>
    <row r="2710" spans="2:7">
      <c r="B2710" s="166"/>
      <c r="C2710" s="84"/>
      <c r="D2710" s="84"/>
      <c r="E2710" s="85"/>
      <c r="F2710" s="86"/>
      <c r="G2710" t="str">
        <f t="shared" si="78"/>
        <v>DIVISION 13 - SPECIAL CONSTRUCTION (FIRE PROTECTION)</v>
      </c>
    </row>
    <row r="2711" spans="2:7" ht="15.75" thickBot="1">
      <c r="B2711" s="219"/>
      <c r="C2711" s="87"/>
      <c r="D2711" s="87"/>
      <c r="E2711" s="88"/>
      <c r="F2711" s="89"/>
      <c r="G2711" t="str">
        <f t="shared" si="78"/>
        <v>DIVISION 13 - SPECIAL CONSTRUCTION (FIRE PROTECTION)</v>
      </c>
    </row>
    <row r="2712" spans="2:7">
      <c r="B2712" s="220"/>
      <c r="C2712" s="135"/>
      <c r="D2712" s="135"/>
      <c r="E2712" s="136"/>
      <c r="F2712" s="141">
        <f>SUM(F2667:F2711)</f>
        <v>426345.12699999998</v>
      </c>
      <c r="G2712" t="str">
        <f t="shared" si="78"/>
        <v>DIVISION 13 - SPECIAL CONSTRUCTION (FIRE PROTECTION)</v>
      </c>
    </row>
    <row r="2713" spans="2:7" ht="15.75" thickBot="1">
      <c r="B2713" s="221"/>
      <c r="C2713" s="137"/>
      <c r="D2713" s="137"/>
      <c r="E2713" s="138"/>
      <c r="F2713" s="142"/>
      <c r="G2713" t="str">
        <f t="shared" si="78"/>
        <v>DIVISION 13 - SPECIAL CONSTRUCTION (FIRE PROTECTION)</v>
      </c>
    </row>
    <row r="2714" spans="2:7" ht="15.75">
      <c r="B2714" s="41" t="s">
        <v>1004</v>
      </c>
      <c r="C2714" s="17"/>
      <c r="D2714" s="18"/>
      <c r="E2714" s="19"/>
      <c r="F2714" s="20"/>
      <c r="G2714" t="str">
        <f>B2714</f>
        <v>DIVISION 14 - CONVEYING SYSTEMS</v>
      </c>
    </row>
    <row r="2715" spans="2:7" ht="15.75">
      <c r="B2715" s="41" t="s">
        <v>1005</v>
      </c>
      <c r="C2715" s="17"/>
      <c r="D2715" s="18"/>
      <c r="E2715" s="19"/>
      <c r="F2715" s="20"/>
      <c r="G2715" t="str">
        <f t="shared" ref="G2715:G2746" si="79">G2714</f>
        <v>DIVISION 14 - CONVEYING SYSTEMS</v>
      </c>
    </row>
    <row r="2716" spans="2:7" ht="15.75">
      <c r="B2716" s="41" t="s">
        <v>1006</v>
      </c>
      <c r="C2716" s="17"/>
      <c r="D2716" s="18"/>
      <c r="E2716" s="19"/>
      <c r="F2716" s="20"/>
      <c r="G2716" t="str">
        <f t="shared" si="79"/>
        <v>DIVISION 14 - CONVEYING SYSTEMS</v>
      </c>
    </row>
    <row r="2717" spans="2:7">
      <c r="B2717" s="22" t="s">
        <v>1007</v>
      </c>
      <c r="C2717" s="17"/>
      <c r="D2717" s="18"/>
      <c r="E2717" s="19"/>
      <c r="F2717" s="20"/>
      <c r="G2717" t="str">
        <f t="shared" si="79"/>
        <v>DIVISION 14 - CONVEYING SYSTEMS</v>
      </c>
    </row>
    <row r="2718" spans="2:7">
      <c r="B2718" s="22" t="s">
        <v>1008</v>
      </c>
      <c r="C2718" s="17"/>
      <c r="D2718" s="18"/>
      <c r="E2718" s="19"/>
      <c r="F2718" s="20"/>
      <c r="G2718" t="str">
        <f t="shared" si="79"/>
        <v>DIVISION 14 - CONVEYING SYSTEMS</v>
      </c>
    </row>
    <row r="2719" spans="2:7">
      <c r="B2719" s="22" t="s">
        <v>1009</v>
      </c>
      <c r="C2719" s="17"/>
      <c r="D2719" s="18"/>
      <c r="E2719" s="19"/>
      <c r="F2719" s="20"/>
      <c r="G2719" t="str">
        <f t="shared" si="79"/>
        <v>DIVISION 14 - CONVEYING SYSTEMS</v>
      </c>
    </row>
    <row r="2720" spans="2:7">
      <c r="B2720" s="22" t="s">
        <v>1010</v>
      </c>
      <c r="C2720" s="17"/>
      <c r="D2720" s="18"/>
      <c r="E2720" s="19"/>
      <c r="F2720" s="20"/>
      <c r="G2720" t="str">
        <f t="shared" si="79"/>
        <v>DIVISION 14 - CONVEYING SYSTEMS</v>
      </c>
    </row>
    <row r="2721" spans="2:7">
      <c r="B2721" s="22" t="s">
        <v>1011</v>
      </c>
      <c r="C2721" s="17"/>
      <c r="D2721" s="18"/>
      <c r="E2721" s="19"/>
      <c r="F2721" s="20"/>
      <c r="G2721" t="str">
        <f t="shared" si="79"/>
        <v>DIVISION 14 - CONVEYING SYSTEMS</v>
      </c>
    </row>
    <row r="2722" spans="2:7">
      <c r="B2722" s="184" t="s">
        <v>806</v>
      </c>
      <c r="C2722" s="17"/>
      <c r="D2722" s="18"/>
      <c r="E2722" s="19"/>
      <c r="F2722" s="20"/>
      <c r="G2722" t="str">
        <f t="shared" si="79"/>
        <v>DIVISION 14 - CONVEYING SYSTEMS</v>
      </c>
    </row>
    <row r="2723" spans="2:7">
      <c r="B2723" s="184" t="s">
        <v>1012</v>
      </c>
      <c r="C2723" s="17"/>
      <c r="D2723" s="18"/>
      <c r="E2723" s="19"/>
      <c r="F2723" s="20"/>
      <c r="G2723" t="str">
        <f t="shared" si="79"/>
        <v>DIVISION 14 - CONVEYING SYSTEMS</v>
      </c>
    </row>
    <row r="2724" spans="2:7">
      <c r="B2724" s="184" t="s">
        <v>1013</v>
      </c>
      <c r="C2724" s="17"/>
      <c r="D2724" s="18"/>
      <c r="E2724" s="19"/>
      <c r="F2724" s="20"/>
      <c r="G2724" t="str">
        <f t="shared" si="79"/>
        <v>DIVISION 14 - CONVEYING SYSTEMS</v>
      </c>
    </row>
    <row r="2725" spans="2:7">
      <c r="B2725" s="184" t="s">
        <v>1014</v>
      </c>
      <c r="C2725" s="17"/>
      <c r="D2725" s="18"/>
      <c r="E2725" s="19"/>
      <c r="F2725" s="20"/>
      <c r="G2725" t="str">
        <f t="shared" si="79"/>
        <v>DIVISION 14 - CONVEYING SYSTEMS</v>
      </c>
    </row>
    <row r="2726" spans="2:7">
      <c r="B2726" s="184" t="s">
        <v>1015</v>
      </c>
      <c r="C2726" s="17"/>
      <c r="D2726" s="18"/>
      <c r="E2726" s="19"/>
      <c r="F2726" s="20"/>
      <c r="G2726" t="str">
        <f t="shared" si="79"/>
        <v>DIVISION 14 - CONVEYING SYSTEMS</v>
      </c>
    </row>
    <row r="2727" spans="2:7">
      <c r="B2727" s="184" t="s">
        <v>1016</v>
      </c>
      <c r="C2727" s="17"/>
      <c r="D2727" s="18"/>
      <c r="E2727" s="19"/>
      <c r="F2727" s="20"/>
      <c r="G2727" t="str">
        <f t="shared" si="79"/>
        <v>DIVISION 14 - CONVEYING SYSTEMS</v>
      </c>
    </row>
    <row r="2728" spans="2:7">
      <c r="B2728" s="184" t="s">
        <v>1017</v>
      </c>
      <c r="C2728" s="17"/>
      <c r="D2728" s="18"/>
      <c r="E2728" s="19"/>
      <c r="F2728" s="20"/>
      <c r="G2728" t="str">
        <f t="shared" si="79"/>
        <v>DIVISION 14 - CONVEYING SYSTEMS</v>
      </c>
    </row>
    <row r="2729" spans="2:7">
      <c r="B2729" s="184" t="s">
        <v>1018</v>
      </c>
      <c r="C2729" s="17"/>
      <c r="D2729" s="18"/>
      <c r="E2729" s="19"/>
      <c r="F2729" s="20"/>
      <c r="G2729" t="str">
        <f t="shared" si="79"/>
        <v>DIVISION 14 - CONVEYING SYSTEMS</v>
      </c>
    </row>
    <row r="2730" spans="2:7">
      <c r="B2730" s="184" t="s">
        <v>1019</v>
      </c>
      <c r="C2730" s="17"/>
      <c r="D2730" s="18"/>
      <c r="E2730" s="19"/>
      <c r="F2730" s="20"/>
      <c r="G2730" t="str">
        <f t="shared" si="79"/>
        <v>DIVISION 14 - CONVEYING SYSTEMS</v>
      </c>
    </row>
    <row r="2731" spans="2:7">
      <c r="B2731" s="184" t="s">
        <v>1020</v>
      </c>
      <c r="C2731" s="17"/>
      <c r="D2731" s="18"/>
      <c r="E2731" s="19"/>
      <c r="F2731" s="20"/>
      <c r="G2731" t="str">
        <f t="shared" si="79"/>
        <v>DIVISION 14 - CONVEYING SYSTEMS</v>
      </c>
    </row>
    <row r="2732" spans="2:7">
      <c r="B2732" s="184" t="s">
        <v>1021</v>
      </c>
      <c r="C2732" s="17"/>
      <c r="D2732" s="18"/>
      <c r="E2732" s="19"/>
      <c r="F2732" s="20"/>
      <c r="G2732" t="str">
        <f t="shared" si="79"/>
        <v>DIVISION 14 - CONVEYING SYSTEMS</v>
      </c>
    </row>
    <row r="2733" spans="2:7">
      <c r="B2733" s="184" t="s">
        <v>1022</v>
      </c>
      <c r="C2733" s="17"/>
      <c r="D2733" s="18"/>
      <c r="E2733" s="19"/>
      <c r="F2733" s="20"/>
      <c r="G2733" t="str">
        <f t="shared" si="79"/>
        <v>DIVISION 14 - CONVEYING SYSTEMS</v>
      </c>
    </row>
    <row r="2734" spans="2:7">
      <c r="B2734" s="184" t="s">
        <v>1023</v>
      </c>
      <c r="C2734" s="17"/>
      <c r="D2734" s="18"/>
      <c r="E2734" s="19"/>
      <c r="F2734" s="20"/>
      <c r="G2734" t="str">
        <f t="shared" si="79"/>
        <v>DIVISION 14 - CONVEYING SYSTEMS</v>
      </c>
    </row>
    <row r="2735" spans="2:7">
      <c r="B2735" s="184" t="s">
        <v>1024</v>
      </c>
      <c r="C2735" s="17"/>
      <c r="D2735" s="18"/>
      <c r="E2735" s="19"/>
      <c r="F2735" s="20"/>
      <c r="G2735" t="str">
        <f t="shared" si="79"/>
        <v>DIVISION 14 - CONVEYING SYSTEMS</v>
      </c>
    </row>
    <row r="2736" spans="2:7">
      <c r="B2736" s="184" t="s">
        <v>1025</v>
      </c>
      <c r="C2736" s="17"/>
      <c r="D2736" s="18"/>
      <c r="E2736" s="19"/>
      <c r="F2736" s="20"/>
      <c r="G2736" t="str">
        <f t="shared" si="79"/>
        <v>DIVISION 14 - CONVEYING SYSTEMS</v>
      </c>
    </row>
    <row r="2737" spans="1:7">
      <c r="B2737" s="184" t="s">
        <v>1026</v>
      </c>
      <c r="C2737" s="17"/>
      <c r="D2737" s="18"/>
      <c r="E2737" s="19"/>
      <c r="F2737" s="20"/>
      <c r="G2737" t="str">
        <f t="shared" si="79"/>
        <v>DIVISION 14 - CONVEYING SYSTEMS</v>
      </c>
    </row>
    <row r="2738" spans="1:7">
      <c r="B2738" s="184" t="s">
        <v>1027</v>
      </c>
      <c r="C2738" s="17"/>
      <c r="D2738" s="18"/>
      <c r="E2738" s="19"/>
      <c r="F2738" s="20"/>
      <c r="G2738" t="str">
        <f t="shared" si="79"/>
        <v>DIVISION 14 - CONVEYING SYSTEMS</v>
      </c>
    </row>
    <row r="2739" spans="1:7">
      <c r="B2739" s="184" t="s">
        <v>1028</v>
      </c>
      <c r="C2739" s="17"/>
      <c r="D2739" s="18"/>
      <c r="E2739" s="19"/>
      <c r="F2739" s="20"/>
      <c r="G2739" t="str">
        <f t="shared" si="79"/>
        <v>DIVISION 14 - CONVEYING SYSTEMS</v>
      </c>
    </row>
    <row r="2740" spans="1:7">
      <c r="B2740" s="184" t="s">
        <v>1029</v>
      </c>
      <c r="C2740" s="17"/>
      <c r="D2740" s="18"/>
      <c r="E2740" s="19"/>
      <c r="F2740" s="20"/>
      <c r="G2740" t="str">
        <f t="shared" si="79"/>
        <v>DIVISION 14 - CONVEYING SYSTEMS</v>
      </c>
    </row>
    <row r="2741" spans="1:7">
      <c r="B2741" s="184" t="s">
        <v>1030</v>
      </c>
      <c r="C2741" s="17"/>
      <c r="D2741" s="18"/>
      <c r="E2741" s="19"/>
      <c r="F2741" s="20"/>
      <c r="G2741" t="str">
        <f t="shared" si="79"/>
        <v>DIVISION 14 - CONVEYING SYSTEMS</v>
      </c>
    </row>
    <row r="2742" spans="1:7">
      <c r="B2742" s="184" t="s">
        <v>1031</v>
      </c>
      <c r="C2742" s="17"/>
      <c r="D2742" s="18"/>
      <c r="E2742" s="19"/>
      <c r="F2742" s="20"/>
      <c r="G2742" t="str">
        <f t="shared" si="79"/>
        <v>DIVISION 14 - CONVEYING SYSTEMS</v>
      </c>
    </row>
    <row r="2743" spans="1:7">
      <c r="A2743" t="s">
        <v>3631</v>
      </c>
      <c r="B2743" s="184" t="s">
        <v>1032</v>
      </c>
      <c r="C2743" s="17" t="s">
        <v>41</v>
      </c>
      <c r="D2743" s="18">
        <v>3</v>
      </c>
      <c r="E2743" s="152">
        <v>235569.74799999999</v>
      </c>
      <c r="F2743" s="152">
        <f>E2743</f>
        <v>235569.74799999999</v>
      </c>
      <c r="G2743" t="str">
        <f t="shared" si="79"/>
        <v>DIVISION 14 - CONVEYING SYSTEMS</v>
      </c>
    </row>
    <row r="2744" spans="1:7">
      <c r="B2744" s="184" t="s">
        <v>1033</v>
      </c>
      <c r="C2744" s="17"/>
      <c r="D2744" s="18"/>
      <c r="E2744" s="152"/>
      <c r="F2744" s="152"/>
      <c r="G2744" t="str">
        <f t="shared" si="79"/>
        <v>DIVISION 14 - CONVEYING SYSTEMS</v>
      </c>
    </row>
    <row r="2745" spans="1:7">
      <c r="B2745" s="184" t="s">
        <v>1034</v>
      </c>
      <c r="C2745" s="17"/>
      <c r="D2745" s="18"/>
      <c r="E2745" s="152"/>
      <c r="F2745" s="152"/>
      <c r="G2745" t="str">
        <f t="shared" si="79"/>
        <v>DIVISION 14 - CONVEYING SYSTEMS</v>
      </c>
    </row>
    <row r="2746" spans="1:7">
      <c r="B2746" s="184" t="s">
        <v>1035</v>
      </c>
      <c r="C2746" s="17" t="s">
        <v>41</v>
      </c>
      <c r="D2746" s="18">
        <v>1</v>
      </c>
      <c r="E2746" s="152"/>
      <c r="F2746" s="152"/>
      <c r="G2746" t="str">
        <f t="shared" si="79"/>
        <v>DIVISION 14 - CONVEYING SYSTEMS</v>
      </c>
    </row>
    <row r="2747" spans="1:7">
      <c r="B2747" s="184" t="s">
        <v>1036</v>
      </c>
      <c r="C2747" s="17"/>
      <c r="D2747" s="18"/>
      <c r="E2747" s="152"/>
      <c r="F2747" s="152"/>
      <c r="G2747" t="str">
        <f t="shared" ref="G2747:G2773" si="80">G2746</f>
        <v>DIVISION 14 - CONVEYING SYSTEMS</v>
      </c>
    </row>
    <row r="2748" spans="1:7">
      <c r="B2748" s="184" t="s">
        <v>1037</v>
      </c>
      <c r="C2748" s="17" t="s">
        <v>41</v>
      </c>
      <c r="D2748" s="18">
        <v>2</v>
      </c>
      <c r="E2748" s="152"/>
      <c r="F2748" s="152"/>
      <c r="G2748" t="str">
        <f t="shared" si="80"/>
        <v>DIVISION 14 - CONVEYING SYSTEMS</v>
      </c>
    </row>
    <row r="2749" spans="1:7">
      <c r="B2749" s="184" t="s">
        <v>1038</v>
      </c>
      <c r="C2749" s="17"/>
      <c r="D2749" s="18"/>
      <c r="E2749" s="152"/>
      <c r="F2749" s="152"/>
      <c r="G2749" t="str">
        <f t="shared" si="80"/>
        <v>DIVISION 14 - CONVEYING SYSTEMS</v>
      </c>
    </row>
    <row r="2750" spans="1:7">
      <c r="B2750" s="31"/>
      <c r="C2750" s="17"/>
      <c r="D2750" s="18"/>
      <c r="E2750" s="19"/>
      <c r="F2750" s="20"/>
      <c r="G2750" t="str">
        <f t="shared" si="80"/>
        <v>DIVISION 14 - CONVEYING SYSTEMS</v>
      </c>
    </row>
    <row r="2751" spans="1:7">
      <c r="B2751" s="31" t="s">
        <v>1039</v>
      </c>
      <c r="C2751" s="17"/>
      <c r="D2751" s="18"/>
      <c r="E2751" s="19"/>
      <c r="F2751" s="20"/>
      <c r="G2751" t="str">
        <f t="shared" si="80"/>
        <v>DIVISION 14 - CONVEYING SYSTEMS</v>
      </c>
    </row>
    <row r="2752" spans="1:7">
      <c r="B2752" s="184" t="s">
        <v>1040</v>
      </c>
      <c r="C2752" s="17"/>
      <c r="D2752" s="18"/>
      <c r="E2752" s="152" t="s">
        <v>552</v>
      </c>
      <c r="F2752" s="152" t="s">
        <v>552</v>
      </c>
      <c r="G2752" t="str">
        <f t="shared" si="80"/>
        <v>DIVISION 14 - CONVEYING SYSTEMS</v>
      </c>
    </row>
    <row r="2753" spans="2:7">
      <c r="B2753" s="184" t="s">
        <v>1041</v>
      </c>
      <c r="C2753" s="17"/>
      <c r="D2753" s="18"/>
      <c r="E2753" s="152"/>
      <c r="F2753" s="152"/>
      <c r="G2753" t="str">
        <f t="shared" si="80"/>
        <v>DIVISION 14 - CONVEYING SYSTEMS</v>
      </c>
    </row>
    <row r="2754" spans="2:7">
      <c r="B2754" s="184" t="s">
        <v>1042</v>
      </c>
      <c r="C2754" s="17"/>
      <c r="D2754" s="18"/>
      <c r="E2754" s="152"/>
      <c r="F2754" s="152"/>
      <c r="G2754" t="str">
        <f t="shared" si="80"/>
        <v>DIVISION 14 - CONVEYING SYSTEMS</v>
      </c>
    </row>
    <row r="2755" spans="2:7">
      <c r="B2755" s="184" t="s">
        <v>1043</v>
      </c>
      <c r="C2755" s="17"/>
      <c r="D2755" s="18"/>
      <c r="E2755" s="152"/>
      <c r="F2755" s="152"/>
      <c r="G2755" t="str">
        <f t="shared" si="80"/>
        <v>DIVISION 14 - CONVEYING SYSTEMS</v>
      </c>
    </row>
    <row r="2756" spans="2:7">
      <c r="B2756" s="184" t="s">
        <v>1044</v>
      </c>
      <c r="C2756" s="17"/>
      <c r="D2756" s="18"/>
      <c r="E2756" s="152"/>
      <c r="F2756" s="152"/>
      <c r="G2756" t="str">
        <f t="shared" si="80"/>
        <v>DIVISION 14 - CONVEYING SYSTEMS</v>
      </c>
    </row>
    <row r="2757" spans="2:7">
      <c r="B2757" s="184" t="s">
        <v>1045</v>
      </c>
      <c r="C2757" s="17"/>
      <c r="D2757" s="18"/>
      <c r="E2757" s="152"/>
      <c r="F2757" s="152"/>
      <c r="G2757" t="str">
        <f t="shared" si="80"/>
        <v>DIVISION 14 - CONVEYING SYSTEMS</v>
      </c>
    </row>
    <row r="2758" spans="2:7">
      <c r="B2758" s="184" t="s">
        <v>1046</v>
      </c>
      <c r="C2758" s="17"/>
      <c r="D2758" s="18"/>
      <c r="E2758" s="152"/>
      <c r="F2758" s="152"/>
      <c r="G2758" t="str">
        <f t="shared" si="80"/>
        <v>DIVISION 14 - CONVEYING SYSTEMS</v>
      </c>
    </row>
    <row r="2759" spans="2:7">
      <c r="B2759" s="184" t="s">
        <v>1047</v>
      </c>
      <c r="C2759" s="17"/>
      <c r="D2759" s="18"/>
      <c r="E2759" s="152"/>
      <c r="F2759" s="152"/>
      <c r="G2759" t="str">
        <f t="shared" si="80"/>
        <v>DIVISION 14 - CONVEYING SYSTEMS</v>
      </c>
    </row>
    <row r="2760" spans="2:7">
      <c r="B2760" s="184" t="s">
        <v>1048</v>
      </c>
      <c r="C2760" s="17"/>
      <c r="D2760" s="18"/>
      <c r="E2760" s="152"/>
      <c r="F2760" s="152"/>
      <c r="G2760" t="str">
        <f t="shared" si="80"/>
        <v>DIVISION 14 - CONVEYING SYSTEMS</v>
      </c>
    </row>
    <row r="2761" spans="2:7">
      <c r="B2761" s="184"/>
      <c r="C2761" s="17"/>
      <c r="D2761" s="18"/>
      <c r="E2761" s="60"/>
      <c r="F2761" s="20"/>
      <c r="G2761" t="str">
        <f t="shared" si="80"/>
        <v>DIVISION 14 - CONVEYING SYSTEMS</v>
      </c>
    </row>
    <row r="2762" spans="2:7">
      <c r="B2762" s="184"/>
      <c r="C2762" s="17"/>
      <c r="D2762" s="18"/>
      <c r="E2762" s="60"/>
      <c r="F2762" s="20"/>
      <c r="G2762" t="str">
        <f t="shared" si="80"/>
        <v>DIVISION 14 - CONVEYING SYSTEMS</v>
      </c>
    </row>
    <row r="2763" spans="2:7">
      <c r="B2763" s="184"/>
      <c r="C2763" s="17"/>
      <c r="D2763" s="18"/>
      <c r="E2763" s="60"/>
      <c r="F2763" s="20"/>
      <c r="G2763" t="str">
        <f t="shared" si="80"/>
        <v>DIVISION 14 - CONVEYING SYSTEMS</v>
      </c>
    </row>
    <row r="2764" spans="2:7">
      <c r="B2764" s="184"/>
      <c r="C2764" s="17"/>
      <c r="D2764" s="18"/>
      <c r="E2764" s="60"/>
      <c r="F2764" s="20"/>
      <c r="G2764" t="str">
        <f t="shared" si="80"/>
        <v>DIVISION 14 - CONVEYING SYSTEMS</v>
      </c>
    </row>
    <row r="2765" spans="2:7">
      <c r="B2765" s="184"/>
      <c r="C2765" s="17"/>
      <c r="D2765" s="18"/>
      <c r="E2765" s="60"/>
      <c r="F2765" s="20"/>
      <c r="G2765" t="str">
        <f t="shared" si="80"/>
        <v>DIVISION 14 - CONVEYING SYSTEMS</v>
      </c>
    </row>
    <row r="2766" spans="2:7">
      <c r="B2766" s="184"/>
      <c r="C2766" s="17"/>
      <c r="D2766" s="18"/>
      <c r="E2766" s="60"/>
      <c r="F2766" s="20"/>
      <c r="G2766" t="str">
        <f t="shared" si="80"/>
        <v>DIVISION 14 - CONVEYING SYSTEMS</v>
      </c>
    </row>
    <row r="2767" spans="2:7">
      <c r="B2767" s="184"/>
      <c r="C2767" s="17"/>
      <c r="D2767" s="18"/>
      <c r="E2767" s="60"/>
      <c r="F2767" s="20"/>
      <c r="G2767" t="str">
        <f t="shared" si="80"/>
        <v>DIVISION 14 - CONVEYING SYSTEMS</v>
      </c>
    </row>
    <row r="2768" spans="2:7">
      <c r="B2768" s="184"/>
      <c r="C2768" s="17"/>
      <c r="D2768" s="18"/>
      <c r="E2768" s="60"/>
      <c r="F2768" s="20"/>
      <c r="G2768" t="str">
        <f t="shared" si="80"/>
        <v>DIVISION 14 - CONVEYING SYSTEMS</v>
      </c>
    </row>
    <row r="2769" spans="2:7">
      <c r="B2769" s="184"/>
      <c r="C2769" s="17"/>
      <c r="D2769" s="18"/>
      <c r="E2769" s="60"/>
      <c r="F2769" s="20"/>
      <c r="G2769" t="str">
        <f t="shared" si="80"/>
        <v>DIVISION 14 - CONVEYING SYSTEMS</v>
      </c>
    </row>
    <row r="2770" spans="2:7">
      <c r="B2770" s="184"/>
      <c r="C2770" s="17"/>
      <c r="D2770" s="18"/>
      <c r="E2770" s="60"/>
      <c r="F2770" s="20"/>
      <c r="G2770" t="str">
        <f t="shared" si="80"/>
        <v>DIVISION 14 - CONVEYING SYSTEMS</v>
      </c>
    </row>
    <row r="2771" spans="2:7">
      <c r="B2771" s="184"/>
      <c r="C2771" s="17"/>
      <c r="D2771" s="18"/>
      <c r="E2771" s="60"/>
      <c r="F2771" s="20"/>
      <c r="G2771" t="str">
        <f t="shared" si="80"/>
        <v>DIVISION 14 - CONVEYING SYSTEMS</v>
      </c>
    </row>
    <row r="2772" spans="2:7">
      <c r="B2772" s="184"/>
      <c r="C2772" s="17"/>
      <c r="D2772" s="18"/>
      <c r="E2772" s="60"/>
      <c r="F2772" s="20"/>
      <c r="G2772" t="str">
        <f t="shared" si="80"/>
        <v>DIVISION 14 - CONVEYING SYSTEMS</v>
      </c>
    </row>
    <row r="2773" spans="2:7">
      <c r="B2773" s="188" t="s">
        <v>499</v>
      </c>
      <c r="C2773" s="82"/>
      <c r="D2773" s="83"/>
      <c r="E2773" s="25"/>
      <c r="F2773" s="90">
        <f>SUM(F2716:F2760)</f>
        <v>235569.74799999999</v>
      </c>
      <c r="G2773" t="str">
        <f t="shared" si="80"/>
        <v>DIVISION 14 - CONVEYING SYSTEMS</v>
      </c>
    </row>
    <row r="2774" spans="2:7">
      <c r="B2774" s="218" t="s">
        <v>1049</v>
      </c>
      <c r="C2774" s="92"/>
      <c r="D2774" s="92"/>
      <c r="E2774" s="93"/>
      <c r="F2774" s="93"/>
      <c r="G2774" t="str">
        <f>B2774</f>
        <v>DIVISION 15 - MECHANICAL (H.V.A.C.)</v>
      </c>
    </row>
    <row r="2775" spans="2:7">
      <c r="B2775" s="166"/>
      <c r="C2775" s="92"/>
      <c r="D2775" s="92"/>
      <c r="E2775" s="93"/>
      <c r="F2775" s="93"/>
      <c r="G2775" t="str">
        <f t="shared" ref="G2775:G2838" si="81">G2774</f>
        <v>DIVISION 15 - MECHANICAL (H.V.A.C.)</v>
      </c>
    </row>
    <row r="2776" spans="2:7">
      <c r="B2776" s="166"/>
      <c r="C2776" s="92"/>
      <c r="D2776" s="92"/>
      <c r="E2776" s="93"/>
      <c r="F2776" s="93"/>
      <c r="G2776" t="str">
        <f t="shared" si="81"/>
        <v>DIVISION 15 - MECHANICAL (H.V.A.C.)</v>
      </c>
    </row>
    <row r="2777" spans="2:7">
      <c r="B2777" s="222" t="s">
        <v>1050</v>
      </c>
      <c r="C2777" s="92"/>
      <c r="D2777" s="92"/>
      <c r="E2777" s="93"/>
      <c r="F2777" s="93"/>
      <c r="G2777" t="str">
        <f t="shared" si="81"/>
        <v>DIVISION 15 - MECHANICAL (H.V.A.C.)</v>
      </c>
    </row>
    <row r="2778" spans="2:7">
      <c r="B2778" s="222" t="s">
        <v>1051</v>
      </c>
      <c r="C2778" s="92"/>
      <c r="D2778" s="92"/>
      <c r="E2778" s="93"/>
      <c r="F2778" s="93"/>
      <c r="G2778" t="str">
        <f t="shared" si="81"/>
        <v>DIVISION 15 - MECHANICAL (H.V.A.C.)</v>
      </c>
    </row>
    <row r="2779" spans="2:7">
      <c r="B2779" s="222" t="s">
        <v>1052</v>
      </c>
      <c r="C2779" s="92"/>
      <c r="D2779" s="92"/>
      <c r="E2779" s="93"/>
      <c r="F2779" s="93"/>
      <c r="G2779" t="str">
        <f t="shared" si="81"/>
        <v>DIVISION 15 - MECHANICAL (H.V.A.C.)</v>
      </c>
    </row>
    <row r="2780" spans="2:7">
      <c r="B2780" s="222" t="s">
        <v>1053</v>
      </c>
      <c r="C2780" s="92"/>
      <c r="D2780" s="92"/>
      <c r="E2780" s="93"/>
      <c r="F2780" s="93"/>
      <c r="G2780" t="str">
        <f t="shared" si="81"/>
        <v>DIVISION 15 - MECHANICAL (H.V.A.C.)</v>
      </c>
    </row>
    <row r="2781" spans="2:7">
      <c r="B2781" s="222" t="s">
        <v>1054</v>
      </c>
      <c r="C2781" s="92"/>
      <c r="D2781" s="92"/>
      <c r="E2781" s="93"/>
      <c r="F2781" s="93"/>
      <c r="G2781" t="str">
        <f t="shared" si="81"/>
        <v>DIVISION 15 - MECHANICAL (H.V.A.C.)</v>
      </c>
    </row>
    <row r="2782" spans="2:7">
      <c r="B2782" s="222" t="s">
        <v>1055</v>
      </c>
      <c r="C2782" s="92"/>
      <c r="D2782" s="92"/>
      <c r="E2782" s="93"/>
      <c r="F2782" s="93"/>
      <c r="G2782" t="str">
        <f t="shared" si="81"/>
        <v>DIVISION 15 - MECHANICAL (H.V.A.C.)</v>
      </c>
    </row>
    <row r="2783" spans="2:7">
      <c r="B2783" s="222" t="s">
        <v>1056</v>
      </c>
      <c r="C2783" s="92"/>
      <c r="D2783" s="92"/>
      <c r="E2783" s="93"/>
      <c r="F2783" s="93"/>
      <c r="G2783" t="str">
        <f t="shared" si="81"/>
        <v>DIVISION 15 - MECHANICAL (H.V.A.C.)</v>
      </c>
    </row>
    <row r="2784" spans="2:7">
      <c r="B2784" s="166"/>
      <c r="C2784" s="92"/>
      <c r="D2784" s="92"/>
      <c r="E2784" s="93"/>
      <c r="F2784" s="93"/>
      <c r="G2784" t="str">
        <f t="shared" si="81"/>
        <v>DIVISION 15 - MECHANICAL (H.V.A.C.)</v>
      </c>
    </row>
    <row r="2785" spans="2:7">
      <c r="B2785" s="222" t="s">
        <v>1057</v>
      </c>
      <c r="C2785" s="92"/>
      <c r="D2785" s="92"/>
      <c r="E2785" s="93"/>
      <c r="F2785" s="93"/>
      <c r="G2785" t="str">
        <f t="shared" si="81"/>
        <v>DIVISION 15 - MECHANICAL (H.V.A.C.)</v>
      </c>
    </row>
    <row r="2786" spans="2:7">
      <c r="B2786" s="222" t="s">
        <v>1058</v>
      </c>
      <c r="C2786" s="92"/>
      <c r="D2786" s="92"/>
      <c r="E2786" s="93"/>
      <c r="F2786" s="93"/>
      <c r="G2786" t="str">
        <f t="shared" si="81"/>
        <v>DIVISION 15 - MECHANICAL (H.V.A.C.)</v>
      </c>
    </row>
    <row r="2787" spans="2:7">
      <c r="B2787" s="222" t="s">
        <v>1059</v>
      </c>
      <c r="C2787" s="92"/>
      <c r="D2787" s="92"/>
      <c r="E2787" s="93"/>
      <c r="F2787" s="93"/>
      <c r="G2787" t="str">
        <f t="shared" si="81"/>
        <v>DIVISION 15 - MECHANICAL (H.V.A.C.)</v>
      </c>
    </row>
    <row r="2788" spans="2:7">
      <c r="B2788" s="166"/>
      <c r="C2788" s="92"/>
      <c r="D2788" s="92"/>
      <c r="E2788" s="93"/>
      <c r="F2788" s="93"/>
      <c r="G2788" t="str">
        <f t="shared" si="81"/>
        <v>DIVISION 15 - MECHANICAL (H.V.A.C.)</v>
      </c>
    </row>
    <row r="2789" spans="2:7">
      <c r="B2789" s="166"/>
      <c r="C2789" s="92"/>
      <c r="D2789" s="92"/>
      <c r="E2789" s="93"/>
      <c r="F2789" s="93"/>
      <c r="G2789" t="str">
        <f t="shared" si="81"/>
        <v>DIVISION 15 - MECHANICAL (H.V.A.C.)</v>
      </c>
    </row>
    <row r="2790" spans="2:7">
      <c r="B2790" s="218" t="s">
        <v>1060</v>
      </c>
      <c r="C2790" s="92"/>
      <c r="D2790" s="92"/>
      <c r="E2790" s="93"/>
      <c r="F2790" s="93"/>
      <c r="G2790" t="str">
        <f t="shared" si="81"/>
        <v>DIVISION 15 - MECHANICAL (H.V.A.C.)</v>
      </c>
    </row>
    <row r="2791" spans="2:7">
      <c r="B2791" s="166"/>
      <c r="C2791" s="92"/>
      <c r="D2791" s="92"/>
      <c r="E2791" s="93"/>
      <c r="F2791" s="93"/>
      <c r="G2791" t="str">
        <f t="shared" si="81"/>
        <v>DIVISION 15 - MECHANICAL (H.V.A.C.)</v>
      </c>
    </row>
    <row r="2792" spans="2:7">
      <c r="B2792" s="222" t="s">
        <v>1061</v>
      </c>
      <c r="C2792" s="92"/>
      <c r="D2792" s="92"/>
      <c r="E2792" s="93"/>
      <c r="F2792" s="93"/>
      <c r="G2792" t="str">
        <f t="shared" si="81"/>
        <v>DIVISION 15 - MECHANICAL (H.V.A.C.)</v>
      </c>
    </row>
    <row r="2793" spans="2:7">
      <c r="B2793" s="222" t="s">
        <v>1062</v>
      </c>
      <c r="C2793" s="92"/>
      <c r="D2793" s="92"/>
      <c r="E2793" s="93"/>
      <c r="F2793" s="93"/>
      <c r="G2793" t="str">
        <f t="shared" si="81"/>
        <v>DIVISION 15 - MECHANICAL (H.V.A.C.)</v>
      </c>
    </row>
    <row r="2794" spans="2:7">
      <c r="B2794" s="222" t="s">
        <v>1063</v>
      </c>
      <c r="C2794" s="92"/>
      <c r="D2794" s="92"/>
      <c r="E2794" s="93"/>
      <c r="F2794" s="93"/>
      <c r="G2794" t="str">
        <f t="shared" si="81"/>
        <v>DIVISION 15 - MECHANICAL (H.V.A.C.)</v>
      </c>
    </row>
    <row r="2795" spans="2:7">
      <c r="B2795" s="222" t="s">
        <v>1064</v>
      </c>
      <c r="C2795" s="92"/>
      <c r="D2795" s="92"/>
      <c r="E2795" s="93"/>
      <c r="F2795" s="93"/>
      <c r="G2795" t="str">
        <f t="shared" si="81"/>
        <v>DIVISION 15 - MECHANICAL (H.V.A.C.)</v>
      </c>
    </row>
    <row r="2796" spans="2:7">
      <c r="B2796" s="222" t="s">
        <v>1065</v>
      </c>
      <c r="C2796" s="92"/>
      <c r="D2796" s="92"/>
      <c r="E2796" s="93"/>
      <c r="F2796" s="93"/>
      <c r="G2796" t="str">
        <f t="shared" si="81"/>
        <v>DIVISION 15 - MECHANICAL (H.V.A.C.)</v>
      </c>
    </row>
    <row r="2797" spans="2:7">
      <c r="B2797" s="222" t="s">
        <v>1066</v>
      </c>
      <c r="C2797" s="92"/>
      <c r="D2797" s="92"/>
      <c r="E2797" s="93"/>
      <c r="F2797" s="93"/>
      <c r="G2797" t="str">
        <f t="shared" si="81"/>
        <v>DIVISION 15 - MECHANICAL (H.V.A.C.)</v>
      </c>
    </row>
    <row r="2798" spans="2:7">
      <c r="B2798" s="222" t="s">
        <v>1067</v>
      </c>
      <c r="C2798" s="92"/>
      <c r="D2798" s="92"/>
      <c r="E2798" s="93"/>
      <c r="F2798" s="93"/>
      <c r="G2798" t="str">
        <f t="shared" si="81"/>
        <v>DIVISION 15 - MECHANICAL (H.V.A.C.)</v>
      </c>
    </row>
    <row r="2799" spans="2:7">
      <c r="B2799" s="166"/>
      <c r="C2799" s="92"/>
      <c r="D2799" s="92"/>
      <c r="E2799" s="93"/>
      <c r="F2799" s="93"/>
      <c r="G2799" t="str">
        <f t="shared" si="81"/>
        <v>DIVISION 15 - MECHANICAL (H.V.A.C.)</v>
      </c>
    </row>
    <row r="2800" spans="2:7">
      <c r="B2800" s="166"/>
      <c r="C2800" s="92"/>
      <c r="D2800" s="92"/>
      <c r="E2800" s="93"/>
      <c r="F2800" s="93"/>
      <c r="G2800" t="str">
        <f t="shared" si="81"/>
        <v>DIVISION 15 - MECHANICAL (H.V.A.C.)</v>
      </c>
    </row>
    <row r="2801" spans="1:7">
      <c r="B2801" s="222" t="s">
        <v>1068</v>
      </c>
      <c r="C2801" s="92"/>
      <c r="D2801" s="92"/>
      <c r="E2801" s="93"/>
      <c r="F2801" s="93"/>
      <c r="G2801" t="str">
        <f t="shared" si="81"/>
        <v>DIVISION 15 - MECHANICAL (H.V.A.C.)</v>
      </c>
    </row>
    <row r="2802" spans="1:7">
      <c r="A2802" t="s">
        <v>3632</v>
      </c>
      <c r="B2802" s="222" t="s">
        <v>1069</v>
      </c>
      <c r="C2802" s="94" t="s">
        <v>157</v>
      </c>
      <c r="D2802" s="95">
        <v>2</v>
      </c>
      <c r="E2802" s="93">
        <v>2852.38</v>
      </c>
      <c r="F2802" s="93">
        <f>E2802*D2802</f>
        <v>5704.76</v>
      </c>
      <c r="G2802" t="str">
        <f t="shared" si="81"/>
        <v>DIVISION 15 - MECHANICAL (H.V.A.C.)</v>
      </c>
    </row>
    <row r="2803" spans="1:7">
      <c r="B2803" s="166"/>
      <c r="C2803" s="92"/>
      <c r="D2803" s="91"/>
      <c r="E2803" s="93"/>
      <c r="F2803" s="93"/>
      <c r="G2803" t="str">
        <f t="shared" si="81"/>
        <v>DIVISION 15 - MECHANICAL (H.V.A.C.)</v>
      </c>
    </row>
    <row r="2804" spans="1:7">
      <c r="A2804" t="s">
        <v>3633</v>
      </c>
      <c r="B2804" s="222" t="s">
        <v>1070</v>
      </c>
      <c r="C2804" s="94" t="s">
        <v>157</v>
      </c>
      <c r="D2804" s="95">
        <v>1</v>
      </c>
      <c r="E2804" s="93">
        <v>1986.86</v>
      </c>
      <c r="F2804" s="93">
        <f>E2804*D2804</f>
        <v>1986.86</v>
      </c>
      <c r="G2804" t="str">
        <f t="shared" si="81"/>
        <v>DIVISION 15 - MECHANICAL (H.V.A.C.)</v>
      </c>
    </row>
    <row r="2805" spans="1:7">
      <c r="B2805" s="166"/>
      <c r="C2805" s="92"/>
      <c r="D2805" s="91"/>
      <c r="E2805" s="93"/>
      <c r="F2805" s="93"/>
      <c r="G2805" t="str">
        <f t="shared" si="81"/>
        <v>DIVISION 15 - MECHANICAL (H.V.A.C.)</v>
      </c>
    </row>
    <row r="2806" spans="1:7">
      <c r="A2806" t="s">
        <v>3634</v>
      </c>
      <c r="B2806" s="222" t="s">
        <v>1071</v>
      </c>
      <c r="C2806" s="94" t="s">
        <v>157</v>
      </c>
      <c r="D2806" s="95">
        <v>1</v>
      </c>
      <c r="E2806" s="93">
        <v>2294.4</v>
      </c>
      <c r="F2806" s="93">
        <f>E2806*D2806</f>
        <v>2294.4</v>
      </c>
      <c r="G2806" t="str">
        <f t="shared" si="81"/>
        <v>DIVISION 15 - MECHANICAL (H.V.A.C.)</v>
      </c>
    </row>
    <row r="2807" spans="1:7">
      <c r="B2807" s="166"/>
      <c r="C2807" s="92"/>
      <c r="D2807" s="91"/>
      <c r="E2807" s="93"/>
      <c r="F2807" s="93"/>
      <c r="G2807" t="str">
        <f t="shared" si="81"/>
        <v>DIVISION 15 - MECHANICAL (H.V.A.C.)</v>
      </c>
    </row>
    <row r="2808" spans="1:7">
      <c r="A2808" t="s">
        <v>3635</v>
      </c>
      <c r="B2808" s="222" t="s">
        <v>1072</v>
      </c>
      <c r="C2808" s="94" t="s">
        <v>157</v>
      </c>
      <c r="D2808" s="95">
        <v>1</v>
      </c>
      <c r="E2808" s="93">
        <v>2015.65</v>
      </c>
      <c r="F2808" s="93">
        <f>E2808*D2808</f>
        <v>2015.65</v>
      </c>
      <c r="G2808" t="str">
        <f t="shared" si="81"/>
        <v>DIVISION 15 - MECHANICAL (H.V.A.C.)</v>
      </c>
    </row>
    <row r="2809" spans="1:7">
      <c r="B2809" s="166"/>
      <c r="C2809" s="92"/>
      <c r="D2809" s="91"/>
      <c r="E2809" s="93"/>
      <c r="F2809" s="93"/>
      <c r="G2809" t="str">
        <f t="shared" si="81"/>
        <v>DIVISION 15 - MECHANICAL (H.V.A.C.)</v>
      </c>
    </row>
    <row r="2810" spans="1:7">
      <c r="A2810" t="s">
        <v>3636</v>
      </c>
      <c r="B2810" s="222" t="s">
        <v>1073</v>
      </c>
      <c r="C2810" s="94" t="s">
        <v>157</v>
      </c>
      <c r="D2810" s="95">
        <v>1</v>
      </c>
      <c r="E2810" s="93">
        <v>2317.33</v>
      </c>
      <c r="F2810" s="93">
        <f>E2810*D2810</f>
        <v>2317.33</v>
      </c>
      <c r="G2810" t="str">
        <f t="shared" si="81"/>
        <v>DIVISION 15 - MECHANICAL (H.V.A.C.)</v>
      </c>
    </row>
    <row r="2811" spans="1:7">
      <c r="B2811" s="166"/>
      <c r="C2811" s="92"/>
      <c r="D2811" s="91"/>
      <c r="E2811" s="93"/>
      <c r="F2811" s="93"/>
      <c r="G2811" t="str">
        <f t="shared" si="81"/>
        <v>DIVISION 15 - MECHANICAL (H.V.A.C.)</v>
      </c>
    </row>
    <row r="2812" spans="1:7">
      <c r="A2812" t="s">
        <v>3637</v>
      </c>
      <c r="B2812" s="222" t="s">
        <v>1074</v>
      </c>
      <c r="C2812" s="94" t="s">
        <v>157</v>
      </c>
      <c r="D2812" s="95">
        <v>1</v>
      </c>
      <c r="E2812" s="93">
        <v>3635.58</v>
      </c>
      <c r="F2812" s="93">
        <f>E2812*D2812</f>
        <v>3635.58</v>
      </c>
      <c r="G2812" t="str">
        <f t="shared" si="81"/>
        <v>DIVISION 15 - MECHANICAL (H.V.A.C.)</v>
      </c>
    </row>
    <row r="2813" spans="1:7">
      <c r="B2813" s="166"/>
      <c r="C2813" s="92"/>
      <c r="D2813" s="91"/>
      <c r="E2813" s="93"/>
      <c r="F2813" s="93"/>
      <c r="G2813" t="str">
        <f t="shared" si="81"/>
        <v>DIVISION 15 - MECHANICAL (H.V.A.C.)</v>
      </c>
    </row>
    <row r="2814" spans="1:7">
      <c r="A2814" t="s">
        <v>3638</v>
      </c>
      <c r="B2814" s="222" t="s">
        <v>1075</v>
      </c>
      <c r="C2814" s="94" t="s">
        <v>157</v>
      </c>
      <c r="D2814" s="95">
        <v>1</v>
      </c>
      <c r="E2814" s="93">
        <v>5340.17</v>
      </c>
      <c r="F2814" s="93">
        <f>E2814*D2814</f>
        <v>5340.17</v>
      </c>
      <c r="G2814" t="str">
        <f t="shared" si="81"/>
        <v>DIVISION 15 - MECHANICAL (H.V.A.C.)</v>
      </c>
    </row>
    <row r="2815" spans="1:7">
      <c r="B2815" s="166"/>
      <c r="C2815" s="92"/>
      <c r="D2815" s="92"/>
      <c r="E2815" s="93"/>
      <c r="F2815" s="93"/>
      <c r="G2815" t="str">
        <f t="shared" si="81"/>
        <v>DIVISION 15 - MECHANICAL (H.V.A.C.)</v>
      </c>
    </row>
    <row r="2816" spans="1:7">
      <c r="B2816" s="166"/>
      <c r="C2816" s="92"/>
      <c r="D2816" s="92"/>
      <c r="E2816" s="93"/>
      <c r="F2816" s="93"/>
      <c r="G2816" t="str">
        <f t="shared" si="81"/>
        <v>DIVISION 15 - MECHANICAL (H.V.A.C.)</v>
      </c>
    </row>
    <row r="2817" spans="1:7" ht="15.75" thickBot="1">
      <c r="B2817" s="219"/>
      <c r="C2817" s="96"/>
      <c r="D2817" s="96"/>
      <c r="E2817" s="97"/>
      <c r="F2817" s="97"/>
      <c r="G2817" t="str">
        <f t="shared" si="81"/>
        <v>DIVISION 15 - MECHANICAL (H.V.A.C.)</v>
      </c>
    </row>
    <row r="2818" spans="1:7">
      <c r="B2818" s="223"/>
      <c r="C2818" s="143"/>
      <c r="D2818" s="143"/>
      <c r="E2818" s="144"/>
      <c r="F2818" s="98">
        <f>SUM(F2779:F2817)</f>
        <v>23294.75</v>
      </c>
      <c r="G2818" t="str">
        <f t="shared" si="81"/>
        <v>DIVISION 15 - MECHANICAL (H.V.A.C.)</v>
      </c>
    </row>
    <row r="2819" spans="1:7" ht="15.75" thickBot="1">
      <c r="B2819" s="224"/>
      <c r="C2819" s="145"/>
      <c r="D2819" s="145"/>
      <c r="E2819" s="146"/>
      <c r="F2819" s="97"/>
      <c r="G2819" t="str">
        <f t="shared" si="81"/>
        <v>DIVISION 15 - MECHANICAL (H.V.A.C.)</v>
      </c>
    </row>
    <row r="2820" spans="1:7">
      <c r="B2820" s="166"/>
      <c r="C2820" s="92"/>
      <c r="D2820" s="92"/>
      <c r="E2820" s="93"/>
      <c r="F2820" s="93"/>
      <c r="G2820" t="str">
        <f t="shared" si="81"/>
        <v>DIVISION 15 - MECHANICAL (H.V.A.C.)</v>
      </c>
    </row>
    <row r="2821" spans="1:7">
      <c r="B2821" s="218" t="s">
        <v>1049</v>
      </c>
      <c r="C2821" s="92"/>
      <c r="D2821" s="92"/>
      <c r="E2821" s="93"/>
      <c r="F2821" s="93"/>
      <c r="G2821" t="str">
        <f t="shared" si="81"/>
        <v>DIVISION 15 - MECHANICAL (H.V.A.C.)</v>
      </c>
    </row>
    <row r="2822" spans="1:7">
      <c r="B2822" s="166"/>
      <c r="C2822" s="92"/>
      <c r="D2822" s="92"/>
      <c r="E2822" s="93"/>
      <c r="F2822" s="93"/>
      <c r="G2822" t="str">
        <f t="shared" si="81"/>
        <v>DIVISION 15 - MECHANICAL (H.V.A.C.)</v>
      </c>
    </row>
    <row r="2823" spans="1:7">
      <c r="B2823" s="166"/>
      <c r="C2823" s="92"/>
      <c r="D2823" s="92"/>
      <c r="E2823" s="93"/>
      <c r="F2823" s="93"/>
      <c r="G2823" t="str">
        <f t="shared" si="81"/>
        <v>DIVISION 15 - MECHANICAL (H.V.A.C.)</v>
      </c>
    </row>
    <row r="2824" spans="1:7">
      <c r="B2824" s="218" t="s">
        <v>1060</v>
      </c>
      <c r="C2824" s="92"/>
      <c r="D2824" s="92"/>
      <c r="E2824" s="93"/>
      <c r="F2824" s="93"/>
      <c r="G2824" t="str">
        <f t="shared" si="81"/>
        <v>DIVISION 15 - MECHANICAL (H.V.A.C.)</v>
      </c>
    </row>
    <row r="2825" spans="1:7">
      <c r="B2825" s="166"/>
      <c r="C2825" s="92"/>
      <c r="D2825" s="95"/>
      <c r="E2825" s="93"/>
      <c r="F2825" s="93"/>
      <c r="G2825" t="str">
        <f t="shared" si="81"/>
        <v>DIVISION 15 - MECHANICAL (H.V.A.C.)</v>
      </c>
    </row>
    <row r="2826" spans="1:7">
      <c r="B2826" s="222" t="s">
        <v>1076</v>
      </c>
      <c r="C2826" s="92"/>
      <c r="D2826" s="95"/>
      <c r="E2826" s="93"/>
      <c r="F2826" s="93"/>
      <c r="G2826" t="str">
        <f t="shared" si="81"/>
        <v>DIVISION 15 - MECHANICAL (H.V.A.C.)</v>
      </c>
    </row>
    <row r="2827" spans="1:7">
      <c r="A2827" t="s">
        <v>3639</v>
      </c>
      <c r="B2827" s="222" t="s">
        <v>1077</v>
      </c>
      <c r="C2827" s="94" t="s">
        <v>157</v>
      </c>
      <c r="D2827" s="95">
        <v>2</v>
      </c>
      <c r="E2827" s="93">
        <v>8291.08</v>
      </c>
      <c r="F2827" s="93">
        <f>E2827*D2827</f>
        <v>16582.16</v>
      </c>
      <c r="G2827" t="str">
        <f t="shared" si="81"/>
        <v>DIVISION 15 - MECHANICAL (H.V.A.C.)</v>
      </c>
    </row>
    <row r="2828" spans="1:7">
      <c r="B2828" s="166"/>
      <c r="C2828" s="92"/>
      <c r="D2828" s="95"/>
      <c r="E2828" s="93"/>
      <c r="F2828" s="93"/>
      <c r="G2828" t="str">
        <f t="shared" si="81"/>
        <v>DIVISION 15 - MECHANICAL (H.V.A.C.)</v>
      </c>
    </row>
    <row r="2829" spans="1:7">
      <c r="B2829" s="222" t="s">
        <v>1078</v>
      </c>
      <c r="C2829" s="92"/>
      <c r="D2829" s="95"/>
      <c r="E2829" s="93"/>
      <c r="F2829" s="93"/>
      <c r="G2829" t="str">
        <f t="shared" si="81"/>
        <v>DIVISION 15 - MECHANICAL (H.V.A.C.)</v>
      </c>
    </row>
    <row r="2830" spans="1:7">
      <c r="B2830" s="166"/>
      <c r="C2830" s="92"/>
      <c r="D2830" s="95"/>
      <c r="E2830" s="93"/>
      <c r="F2830" s="93"/>
      <c r="G2830" t="str">
        <f t="shared" si="81"/>
        <v>DIVISION 15 - MECHANICAL (H.V.A.C.)</v>
      </c>
    </row>
    <row r="2831" spans="1:7">
      <c r="A2831" t="s">
        <v>3640</v>
      </c>
      <c r="B2831" s="222" t="s">
        <v>1077</v>
      </c>
      <c r="C2831" s="94" t="s">
        <v>157</v>
      </c>
      <c r="D2831" s="95">
        <v>2</v>
      </c>
      <c r="E2831" s="93">
        <v>7487.47</v>
      </c>
      <c r="F2831" s="93">
        <f>E2831*D2831</f>
        <v>14974.94</v>
      </c>
      <c r="G2831" t="str">
        <f t="shared" si="81"/>
        <v>DIVISION 15 - MECHANICAL (H.V.A.C.)</v>
      </c>
    </row>
    <row r="2832" spans="1:7">
      <c r="B2832" s="166"/>
      <c r="C2832" s="92"/>
      <c r="D2832" s="95"/>
      <c r="E2832" s="93"/>
      <c r="F2832" s="93"/>
      <c r="G2832" t="str">
        <f t="shared" si="81"/>
        <v>DIVISION 15 - MECHANICAL (H.V.A.C.)</v>
      </c>
    </row>
    <row r="2833" spans="1:7">
      <c r="B2833" s="222" t="s">
        <v>1079</v>
      </c>
      <c r="C2833" s="92"/>
      <c r="D2833" s="95"/>
      <c r="E2833" s="93"/>
      <c r="F2833" s="93"/>
      <c r="G2833" t="str">
        <f t="shared" si="81"/>
        <v>DIVISION 15 - MECHANICAL (H.V.A.C.)</v>
      </c>
    </row>
    <row r="2834" spans="1:7">
      <c r="A2834" t="s">
        <v>3641</v>
      </c>
      <c r="B2834" s="222" t="s">
        <v>1077</v>
      </c>
      <c r="C2834" s="94" t="s">
        <v>157</v>
      </c>
      <c r="D2834" s="95">
        <v>2</v>
      </c>
      <c r="E2834" s="93">
        <v>7487.47</v>
      </c>
      <c r="F2834" s="93">
        <f>E2834*D2834</f>
        <v>14974.94</v>
      </c>
      <c r="G2834" t="str">
        <f t="shared" si="81"/>
        <v>DIVISION 15 - MECHANICAL (H.V.A.C.)</v>
      </c>
    </row>
    <row r="2835" spans="1:7">
      <c r="B2835" s="166"/>
      <c r="C2835" s="92"/>
      <c r="D2835" s="95"/>
      <c r="E2835" s="93"/>
      <c r="F2835" s="93"/>
      <c r="G2835" t="str">
        <f t="shared" si="81"/>
        <v>DIVISION 15 - MECHANICAL (H.V.A.C.)</v>
      </c>
    </row>
    <row r="2836" spans="1:7">
      <c r="B2836" s="222" t="s">
        <v>1080</v>
      </c>
      <c r="C2836" s="92"/>
      <c r="D2836" s="95"/>
      <c r="E2836" s="93"/>
      <c r="F2836" s="93"/>
      <c r="G2836" t="str">
        <f t="shared" si="81"/>
        <v>DIVISION 15 - MECHANICAL (H.V.A.C.)</v>
      </c>
    </row>
    <row r="2837" spans="1:7">
      <c r="A2837" t="s">
        <v>3642</v>
      </c>
      <c r="B2837" s="222" t="s">
        <v>1077</v>
      </c>
      <c r="C2837" s="94" t="s">
        <v>157</v>
      </c>
      <c r="D2837" s="95">
        <v>2</v>
      </c>
      <c r="E2837" s="93">
        <v>8320.48</v>
      </c>
      <c r="F2837" s="93">
        <f>E2837*D2837</f>
        <v>16640.96</v>
      </c>
      <c r="G2837" t="str">
        <f t="shared" si="81"/>
        <v>DIVISION 15 - MECHANICAL (H.V.A.C.)</v>
      </c>
    </row>
    <row r="2838" spans="1:7">
      <c r="B2838" s="166"/>
      <c r="C2838" s="92"/>
      <c r="D2838" s="95"/>
      <c r="E2838" s="93"/>
      <c r="F2838" s="93"/>
      <c r="G2838" t="str">
        <f t="shared" si="81"/>
        <v>DIVISION 15 - MECHANICAL (H.V.A.C.)</v>
      </c>
    </row>
    <row r="2839" spans="1:7">
      <c r="B2839" s="222" t="s">
        <v>1081</v>
      </c>
      <c r="C2839" s="92"/>
      <c r="D2839" s="95"/>
      <c r="E2839" s="93"/>
      <c r="F2839" s="93"/>
      <c r="G2839" t="str">
        <f t="shared" ref="G2839:G2902" si="82">G2838</f>
        <v>DIVISION 15 - MECHANICAL (H.V.A.C.)</v>
      </c>
    </row>
    <row r="2840" spans="1:7">
      <c r="A2840" t="s">
        <v>3643</v>
      </c>
      <c r="B2840" s="222" t="s">
        <v>1077</v>
      </c>
      <c r="C2840" s="94" t="s">
        <v>157</v>
      </c>
      <c r="D2840" s="95">
        <v>2</v>
      </c>
      <c r="E2840" s="93">
        <v>2773.99</v>
      </c>
      <c r="F2840" s="93">
        <f>E2840*D2840</f>
        <v>5547.98</v>
      </c>
      <c r="G2840" t="str">
        <f t="shared" si="82"/>
        <v>DIVISION 15 - MECHANICAL (H.V.A.C.)</v>
      </c>
    </row>
    <row r="2841" spans="1:7">
      <c r="B2841" s="166"/>
      <c r="C2841" s="92"/>
      <c r="D2841" s="95"/>
      <c r="E2841" s="93"/>
      <c r="F2841" s="93"/>
      <c r="G2841" t="str">
        <f t="shared" si="82"/>
        <v>DIVISION 15 - MECHANICAL (H.V.A.C.)</v>
      </c>
    </row>
    <row r="2842" spans="1:7">
      <c r="B2842" s="222" t="s">
        <v>1082</v>
      </c>
      <c r="C2842" s="92"/>
      <c r="D2842" s="95"/>
      <c r="E2842" s="93"/>
      <c r="F2842" s="93"/>
      <c r="G2842" t="str">
        <f t="shared" si="82"/>
        <v>DIVISION 15 - MECHANICAL (H.V.A.C.)</v>
      </c>
    </row>
    <row r="2843" spans="1:7">
      <c r="A2843" t="s">
        <v>3644</v>
      </c>
      <c r="B2843" s="222" t="s">
        <v>1077</v>
      </c>
      <c r="C2843" s="94" t="s">
        <v>157</v>
      </c>
      <c r="D2843" s="95">
        <v>2</v>
      </c>
      <c r="E2843" s="93">
        <v>3420.12</v>
      </c>
      <c r="F2843" s="93">
        <f>E2843*D2843</f>
        <v>6840.24</v>
      </c>
      <c r="G2843" t="str">
        <f t="shared" si="82"/>
        <v>DIVISION 15 - MECHANICAL (H.V.A.C.)</v>
      </c>
    </row>
    <row r="2844" spans="1:7">
      <c r="B2844" s="166"/>
      <c r="C2844" s="92"/>
      <c r="D2844" s="95"/>
      <c r="E2844" s="93"/>
      <c r="F2844" s="93"/>
      <c r="G2844" t="str">
        <f t="shared" si="82"/>
        <v>DIVISION 15 - MECHANICAL (H.V.A.C.)</v>
      </c>
    </row>
    <row r="2845" spans="1:7">
      <c r="B2845" s="222" t="s">
        <v>1083</v>
      </c>
      <c r="C2845" s="92"/>
      <c r="D2845" s="95"/>
      <c r="E2845" s="93"/>
      <c r="F2845" s="93"/>
      <c r="G2845" t="str">
        <f t="shared" si="82"/>
        <v>DIVISION 15 - MECHANICAL (H.V.A.C.)</v>
      </c>
    </row>
    <row r="2846" spans="1:7">
      <c r="A2846" t="s">
        <v>3645</v>
      </c>
      <c r="B2846" s="222" t="s">
        <v>1077</v>
      </c>
      <c r="C2846" s="94" t="s">
        <v>157</v>
      </c>
      <c r="D2846" s="95">
        <v>2</v>
      </c>
      <c r="E2846" s="93">
        <v>2015.65</v>
      </c>
      <c r="F2846" s="93">
        <f>E2846*D2846</f>
        <v>4031.3</v>
      </c>
      <c r="G2846" t="str">
        <f t="shared" si="82"/>
        <v>DIVISION 15 - MECHANICAL (H.V.A.C.)</v>
      </c>
    </row>
    <row r="2847" spans="1:7">
      <c r="B2847" s="166"/>
      <c r="C2847" s="92"/>
      <c r="D2847" s="95"/>
      <c r="E2847" s="93"/>
      <c r="F2847" s="93"/>
      <c r="G2847" t="str">
        <f t="shared" si="82"/>
        <v>DIVISION 15 - MECHANICAL (H.V.A.C.)</v>
      </c>
    </row>
    <row r="2848" spans="1:7">
      <c r="B2848" s="166"/>
      <c r="C2848" s="92"/>
      <c r="D2848" s="95"/>
      <c r="E2848" s="93"/>
      <c r="F2848" s="93"/>
      <c r="G2848" t="str">
        <f t="shared" si="82"/>
        <v>DIVISION 15 - MECHANICAL (H.V.A.C.)</v>
      </c>
    </row>
    <row r="2849" spans="2:7">
      <c r="B2849" s="166"/>
      <c r="C2849" s="92"/>
      <c r="D2849" s="95"/>
      <c r="E2849" s="93"/>
      <c r="F2849" s="93"/>
      <c r="G2849" t="str">
        <f t="shared" si="82"/>
        <v>DIVISION 15 - MECHANICAL (H.V.A.C.)</v>
      </c>
    </row>
    <row r="2850" spans="2:7">
      <c r="B2850" s="166"/>
      <c r="C2850" s="92"/>
      <c r="D2850" s="95"/>
      <c r="E2850" s="93"/>
      <c r="F2850" s="93"/>
      <c r="G2850" t="str">
        <f t="shared" si="82"/>
        <v>DIVISION 15 - MECHANICAL (H.V.A.C.)</v>
      </c>
    </row>
    <row r="2851" spans="2:7">
      <c r="B2851" s="166"/>
      <c r="C2851" s="92"/>
      <c r="D2851" s="92"/>
      <c r="E2851" s="93"/>
      <c r="F2851" s="93"/>
      <c r="G2851" t="str">
        <f t="shared" si="82"/>
        <v>DIVISION 15 - MECHANICAL (H.V.A.C.)</v>
      </c>
    </row>
    <row r="2852" spans="2:7">
      <c r="B2852" s="166"/>
      <c r="C2852" s="92"/>
      <c r="D2852" s="92"/>
      <c r="E2852" s="93"/>
      <c r="F2852" s="93"/>
      <c r="G2852" t="str">
        <f t="shared" si="82"/>
        <v>DIVISION 15 - MECHANICAL (H.V.A.C.)</v>
      </c>
    </row>
    <row r="2853" spans="2:7">
      <c r="B2853" s="166"/>
      <c r="C2853" s="92"/>
      <c r="D2853" s="92"/>
      <c r="E2853" s="93"/>
      <c r="F2853" s="93"/>
      <c r="G2853" t="str">
        <f t="shared" si="82"/>
        <v>DIVISION 15 - MECHANICAL (H.V.A.C.)</v>
      </c>
    </row>
    <row r="2854" spans="2:7">
      <c r="B2854" s="166"/>
      <c r="C2854" s="92"/>
      <c r="D2854" s="92"/>
      <c r="E2854" s="93"/>
      <c r="F2854" s="93"/>
      <c r="G2854" t="str">
        <f t="shared" si="82"/>
        <v>DIVISION 15 - MECHANICAL (H.V.A.C.)</v>
      </c>
    </row>
    <row r="2855" spans="2:7">
      <c r="B2855" s="166"/>
      <c r="C2855" s="92"/>
      <c r="D2855" s="92"/>
      <c r="E2855" s="93"/>
      <c r="F2855" s="93"/>
      <c r="G2855" t="str">
        <f t="shared" si="82"/>
        <v>DIVISION 15 - MECHANICAL (H.V.A.C.)</v>
      </c>
    </row>
    <row r="2856" spans="2:7">
      <c r="B2856" s="166"/>
      <c r="C2856" s="92"/>
      <c r="D2856" s="92"/>
      <c r="E2856" s="93"/>
      <c r="F2856" s="93"/>
      <c r="G2856" t="str">
        <f t="shared" si="82"/>
        <v>DIVISION 15 - MECHANICAL (H.V.A.C.)</v>
      </c>
    </row>
    <row r="2857" spans="2:7">
      <c r="B2857" s="166"/>
      <c r="C2857" s="92"/>
      <c r="D2857" s="92"/>
      <c r="E2857" s="93"/>
      <c r="F2857" s="93"/>
      <c r="G2857" t="str">
        <f t="shared" si="82"/>
        <v>DIVISION 15 - MECHANICAL (H.V.A.C.)</v>
      </c>
    </row>
    <row r="2858" spans="2:7">
      <c r="B2858" s="166"/>
      <c r="C2858" s="92"/>
      <c r="D2858" s="92"/>
      <c r="E2858" s="93"/>
      <c r="F2858" s="93"/>
      <c r="G2858" t="str">
        <f t="shared" si="82"/>
        <v>DIVISION 15 - MECHANICAL (H.V.A.C.)</v>
      </c>
    </row>
    <row r="2859" spans="2:7">
      <c r="B2859" s="166"/>
      <c r="C2859" s="92"/>
      <c r="D2859" s="92"/>
      <c r="E2859" s="93"/>
      <c r="F2859" s="93"/>
      <c r="G2859" t="str">
        <f t="shared" si="82"/>
        <v>DIVISION 15 - MECHANICAL (H.V.A.C.)</v>
      </c>
    </row>
    <row r="2860" spans="2:7">
      <c r="B2860" s="166"/>
      <c r="C2860" s="92"/>
      <c r="D2860" s="92"/>
      <c r="E2860" s="93"/>
      <c r="F2860" s="93"/>
      <c r="G2860" t="str">
        <f t="shared" si="82"/>
        <v>DIVISION 15 - MECHANICAL (H.V.A.C.)</v>
      </c>
    </row>
    <row r="2861" spans="2:7">
      <c r="B2861" s="166"/>
      <c r="C2861" s="92"/>
      <c r="D2861" s="92"/>
      <c r="E2861" s="93"/>
      <c r="F2861" s="93"/>
      <c r="G2861" t="str">
        <f t="shared" si="82"/>
        <v>DIVISION 15 - MECHANICAL (H.V.A.C.)</v>
      </c>
    </row>
    <row r="2862" spans="2:7">
      <c r="B2862" s="166"/>
      <c r="C2862" s="92"/>
      <c r="D2862" s="92"/>
      <c r="E2862" s="93"/>
      <c r="F2862" s="93"/>
      <c r="G2862" t="str">
        <f t="shared" si="82"/>
        <v>DIVISION 15 - MECHANICAL (H.V.A.C.)</v>
      </c>
    </row>
    <row r="2863" spans="2:7">
      <c r="B2863" s="166"/>
      <c r="C2863" s="92"/>
      <c r="D2863" s="92"/>
      <c r="E2863" s="93"/>
      <c r="F2863" s="93"/>
      <c r="G2863" t="str">
        <f t="shared" si="82"/>
        <v>DIVISION 15 - MECHANICAL (H.V.A.C.)</v>
      </c>
    </row>
    <row r="2864" spans="2:7" ht="15.75" thickBot="1">
      <c r="B2864" s="219"/>
      <c r="C2864" s="96"/>
      <c r="D2864" s="96"/>
      <c r="E2864" s="97"/>
      <c r="F2864" s="97"/>
      <c r="G2864" t="str">
        <f t="shared" si="82"/>
        <v>DIVISION 15 - MECHANICAL (H.V.A.C.)</v>
      </c>
    </row>
    <row r="2865" spans="2:7">
      <c r="B2865" s="223"/>
      <c r="C2865" s="143"/>
      <c r="D2865" s="143"/>
      <c r="E2865" s="144"/>
      <c r="F2865" s="98">
        <f>SUM(F2820:F2863)</f>
        <v>79592.52</v>
      </c>
      <c r="G2865" t="str">
        <f t="shared" si="82"/>
        <v>DIVISION 15 - MECHANICAL (H.V.A.C.)</v>
      </c>
    </row>
    <row r="2866" spans="2:7" ht="15.75" thickBot="1">
      <c r="B2866" s="224"/>
      <c r="C2866" s="145"/>
      <c r="D2866" s="145"/>
      <c r="E2866" s="146"/>
      <c r="F2866" s="97"/>
      <c r="G2866" t="str">
        <f t="shared" si="82"/>
        <v>DIVISION 15 - MECHANICAL (H.V.A.C.)</v>
      </c>
    </row>
    <row r="2867" spans="2:7">
      <c r="B2867" s="166"/>
      <c r="C2867" s="92"/>
      <c r="D2867" s="92"/>
      <c r="E2867" s="93"/>
      <c r="F2867" s="93"/>
      <c r="G2867" t="str">
        <f t="shared" si="82"/>
        <v>DIVISION 15 - MECHANICAL (H.V.A.C.)</v>
      </c>
    </row>
    <row r="2868" spans="2:7">
      <c r="B2868" s="218" t="s">
        <v>1049</v>
      </c>
      <c r="C2868" s="92"/>
      <c r="D2868" s="92"/>
      <c r="E2868" s="93"/>
      <c r="F2868" s="93"/>
      <c r="G2868" t="str">
        <f t="shared" si="82"/>
        <v>DIVISION 15 - MECHANICAL (H.V.A.C.)</v>
      </c>
    </row>
    <row r="2869" spans="2:7">
      <c r="B2869" s="166"/>
      <c r="C2869" s="92"/>
      <c r="D2869" s="92"/>
      <c r="E2869" s="93"/>
      <c r="F2869" s="93"/>
      <c r="G2869" t="str">
        <f t="shared" si="82"/>
        <v>DIVISION 15 - MECHANICAL (H.V.A.C.)</v>
      </c>
    </row>
    <row r="2870" spans="2:7">
      <c r="B2870" s="166"/>
      <c r="C2870" s="92"/>
      <c r="D2870" s="92"/>
      <c r="E2870" s="93"/>
      <c r="F2870" s="93"/>
      <c r="G2870" t="str">
        <f t="shared" si="82"/>
        <v>DIVISION 15 - MECHANICAL (H.V.A.C.)</v>
      </c>
    </row>
    <row r="2871" spans="2:7">
      <c r="B2871" s="218" t="s">
        <v>1084</v>
      </c>
      <c r="C2871" s="92"/>
      <c r="D2871" s="92"/>
      <c r="E2871" s="93"/>
      <c r="F2871" s="93"/>
      <c r="G2871" t="str">
        <f t="shared" si="82"/>
        <v>DIVISION 15 - MECHANICAL (H.V.A.C.)</v>
      </c>
    </row>
    <row r="2872" spans="2:7">
      <c r="B2872" s="166"/>
      <c r="C2872" s="92"/>
      <c r="D2872" s="92"/>
      <c r="E2872" s="93"/>
      <c r="F2872" s="93"/>
      <c r="G2872" t="str">
        <f t="shared" si="82"/>
        <v>DIVISION 15 - MECHANICAL (H.V.A.C.)</v>
      </c>
    </row>
    <row r="2873" spans="2:7">
      <c r="B2873" s="222" t="s">
        <v>1085</v>
      </c>
      <c r="C2873" s="92"/>
      <c r="D2873" s="92"/>
      <c r="E2873" s="93"/>
      <c r="F2873" s="93"/>
      <c r="G2873" t="str">
        <f t="shared" si="82"/>
        <v>DIVISION 15 - MECHANICAL (H.V.A.C.)</v>
      </c>
    </row>
    <row r="2874" spans="2:7">
      <c r="B2874" s="222" t="s">
        <v>1086</v>
      </c>
      <c r="C2874" s="92"/>
      <c r="D2874" s="92"/>
      <c r="E2874" s="93"/>
      <c r="F2874" s="93"/>
      <c r="G2874" t="str">
        <f t="shared" si="82"/>
        <v>DIVISION 15 - MECHANICAL (H.V.A.C.)</v>
      </c>
    </row>
    <row r="2875" spans="2:7">
      <c r="B2875" s="222" t="s">
        <v>1087</v>
      </c>
      <c r="C2875" s="92"/>
      <c r="D2875" s="92"/>
      <c r="E2875" s="93"/>
      <c r="F2875" s="93"/>
      <c r="G2875" t="str">
        <f t="shared" si="82"/>
        <v>DIVISION 15 - MECHANICAL (H.V.A.C.)</v>
      </c>
    </row>
    <row r="2876" spans="2:7">
      <c r="B2876" s="222" t="s">
        <v>1088</v>
      </c>
      <c r="C2876" s="92"/>
      <c r="D2876" s="92"/>
      <c r="E2876" s="93"/>
      <c r="F2876" s="93"/>
      <c r="G2876" t="str">
        <f t="shared" si="82"/>
        <v>DIVISION 15 - MECHANICAL (H.V.A.C.)</v>
      </c>
    </row>
    <row r="2877" spans="2:7">
      <c r="B2877" s="222" t="s">
        <v>1089</v>
      </c>
      <c r="C2877" s="92"/>
      <c r="D2877" s="92"/>
      <c r="E2877" s="93"/>
      <c r="F2877" s="93"/>
      <c r="G2877" t="str">
        <f t="shared" si="82"/>
        <v>DIVISION 15 - MECHANICAL (H.V.A.C.)</v>
      </c>
    </row>
    <row r="2878" spans="2:7">
      <c r="B2878" s="222" t="s">
        <v>1090</v>
      </c>
      <c r="C2878" s="92"/>
      <c r="D2878" s="92"/>
      <c r="E2878" s="93"/>
      <c r="F2878" s="93"/>
      <c r="G2878" t="str">
        <f t="shared" si="82"/>
        <v>DIVISION 15 - MECHANICAL (H.V.A.C.)</v>
      </c>
    </row>
    <row r="2879" spans="2:7">
      <c r="B2879" s="166"/>
      <c r="C2879" s="92"/>
      <c r="D2879" s="92"/>
      <c r="E2879" s="93"/>
      <c r="F2879" s="93"/>
      <c r="G2879" t="str">
        <f t="shared" si="82"/>
        <v>DIVISION 15 - MECHANICAL (H.V.A.C.)</v>
      </c>
    </row>
    <row r="2880" spans="2:7">
      <c r="B2880" s="166"/>
      <c r="C2880" s="92"/>
      <c r="D2880" s="92"/>
      <c r="E2880" s="93"/>
      <c r="F2880" s="93"/>
      <c r="G2880" t="str">
        <f t="shared" si="82"/>
        <v>DIVISION 15 - MECHANICAL (H.V.A.C.)</v>
      </c>
    </row>
    <row r="2881" spans="1:7">
      <c r="A2881" t="s">
        <v>3646</v>
      </c>
      <c r="B2881" s="222" t="s">
        <v>1091</v>
      </c>
      <c r="C2881" s="94" t="s">
        <v>157</v>
      </c>
      <c r="D2881" s="95">
        <v>4</v>
      </c>
      <c r="E2881" s="93">
        <v>40.549999999999997</v>
      </c>
      <c r="F2881" s="93">
        <f>E2881*D2881</f>
        <v>162.19999999999999</v>
      </c>
      <c r="G2881" t="str">
        <f t="shared" si="82"/>
        <v>DIVISION 15 - MECHANICAL (H.V.A.C.)</v>
      </c>
    </row>
    <row r="2882" spans="1:7">
      <c r="B2882" s="166"/>
      <c r="C2882" s="92"/>
      <c r="D2882" s="91"/>
      <c r="E2882" s="93"/>
      <c r="F2882" s="93"/>
      <c r="G2882" t="str">
        <f t="shared" si="82"/>
        <v>DIVISION 15 - MECHANICAL (H.V.A.C.)</v>
      </c>
    </row>
    <row r="2883" spans="1:7">
      <c r="A2883" t="s">
        <v>3647</v>
      </c>
      <c r="B2883" s="222" t="s">
        <v>1092</v>
      </c>
      <c r="C2883" s="94" t="s">
        <v>157</v>
      </c>
      <c r="D2883" s="95">
        <v>18</v>
      </c>
      <c r="E2883" s="93">
        <v>54.07</v>
      </c>
      <c r="F2883" s="93">
        <f>E2883*D2883</f>
        <v>973.26</v>
      </c>
      <c r="G2883" t="str">
        <f t="shared" si="82"/>
        <v>DIVISION 15 - MECHANICAL (H.V.A.C.)</v>
      </c>
    </row>
    <row r="2884" spans="1:7">
      <c r="B2884" s="166"/>
      <c r="C2884" s="92"/>
      <c r="D2884" s="91"/>
      <c r="E2884" s="93"/>
      <c r="F2884" s="93"/>
      <c r="G2884" t="str">
        <f t="shared" si="82"/>
        <v>DIVISION 15 - MECHANICAL (H.V.A.C.)</v>
      </c>
    </row>
    <row r="2885" spans="1:7">
      <c r="A2885" t="s">
        <v>3648</v>
      </c>
      <c r="B2885" s="222" t="s">
        <v>1093</v>
      </c>
      <c r="C2885" s="94" t="s">
        <v>157</v>
      </c>
      <c r="D2885" s="95">
        <v>30</v>
      </c>
      <c r="E2885" s="93">
        <v>43.25</v>
      </c>
      <c r="F2885" s="93">
        <f>E2885*D2885</f>
        <v>1297.5</v>
      </c>
      <c r="G2885" t="str">
        <f t="shared" si="82"/>
        <v>DIVISION 15 - MECHANICAL (H.V.A.C.)</v>
      </c>
    </row>
    <row r="2886" spans="1:7">
      <c r="B2886" s="166"/>
      <c r="C2886" s="92"/>
      <c r="D2886" s="91"/>
      <c r="E2886" s="93"/>
      <c r="F2886" s="93"/>
      <c r="G2886" t="str">
        <f t="shared" si="82"/>
        <v>DIVISION 15 - MECHANICAL (H.V.A.C.)</v>
      </c>
    </row>
    <row r="2887" spans="1:7">
      <c r="A2887" t="s">
        <v>3649</v>
      </c>
      <c r="B2887" s="222" t="s">
        <v>1094</v>
      </c>
      <c r="C2887" s="94" t="s">
        <v>157</v>
      </c>
      <c r="D2887" s="95">
        <v>58</v>
      </c>
      <c r="E2887" s="93">
        <v>56.77</v>
      </c>
      <c r="F2887" s="93">
        <f>E2887*D2887</f>
        <v>3292.6600000000003</v>
      </c>
      <c r="G2887" t="str">
        <f t="shared" si="82"/>
        <v>DIVISION 15 - MECHANICAL (H.V.A.C.)</v>
      </c>
    </row>
    <row r="2888" spans="1:7">
      <c r="B2888" s="166"/>
      <c r="C2888" s="92"/>
      <c r="D2888" s="91"/>
      <c r="E2888" s="93"/>
      <c r="F2888" s="93"/>
      <c r="G2888" t="str">
        <f t="shared" si="82"/>
        <v>DIVISION 15 - MECHANICAL (H.V.A.C.)</v>
      </c>
    </row>
    <row r="2889" spans="1:7">
      <c r="A2889" t="s">
        <v>3650</v>
      </c>
      <c r="B2889" s="222" t="s">
        <v>1095</v>
      </c>
      <c r="C2889" s="94" t="s">
        <v>157</v>
      </c>
      <c r="D2889" s="95">
        <v>24</v>
      </c>
      <c r="E2889" s="93">
        <v>43.25</v>
      </c>
      <c r="F2889" s="93">
        <f>E2889*D2889</f>
        <v>1038</v>
      </c>
      <c r="G2889" t="str">
        <f t="shared" si="82"/>
        <v>DIVISION 15 - MECHANICAL (H.V.A.C.)</v>
      </c>
    </row>
    <row r="2890" spans="1:7">
      <c r="B2890" s="166"/>
      <c r="C2890" s="92"/>
      <c r="D2890" s="91"/>
      <c r="E2890" s="93"/>
      <c r="F2890" s="93"/>
      <c r="G2890" t="str">
        <f t="shared" si="82"/>
        <v>DIVISION 15 - MECHANICAL (H.V.A.C.)</v>
      </c>
    </row>
    <row r="2891" spans="1:7">
      <c r="A2891" t="s">
        <v>3651</v>
      </c>
      <c r="B2891" s="222" t="s">
        <v>1096</v>
      </c>
      <c r="C2891" s="94" t="s">
        <v>157</v>
      </c>
      <c r="D2891" s="95">
        <v>38</v>
      </c>
      <c r="E2891" s="93">
        <v>60.83</v>
      </c>
      <c r="F2891" s="93">
        <f>E2891*D2891</f>
        <v>2311.54</v>
      </c>
      <c r="G2891" t="str">
        <f t="shared" si="82"/>
        <v>DIVISION 15 - MECHANICAL (H.V.A.C.)</v>
      </c>
    </row>
    <row r="2892" spans="1:7">
      <c r="B2892" s="166"/>
      <c r="C2892" s="92"/>
      <c r="D2892" s="91"/>
      <c r="E2892" s="93"/>
      <c r="F2892" s="93"/>
      <c r="G2892" t="str">
        <f t="shared" si="82"/>
        <v>DIVISION 15 - MECHANICAL (H.V.A.C.)</v>
      </c>
    </row>
    <row r="2893" spans="1:7">
      <c r="A2893" t="s">
        <v>3652</v>
      </c>
      <c r="B2893" s="222" t="s">
        <v>1097</v>
      </c>
      <c r="C2893" s="94" t="s">
        <v>157</v>
      </c>
      <c r="D2893" s="95">
        <v>18</v>
      </c>
      <c r="E2893" s="93">
        <v>47.31</v>
      </c>
      <c r="F2893" s="93">
        <f>E2893*D2893</f>
        <v>851.58</v>
      </c>
      <c r="G2893" t="str">
        <f t="shared" si="82"/>
        <v>DIVISION 15 - MECHANICAL (H.V.A.C.)</v>
      </c>
    </row>
    <row r="2894" spans="1:7">
      <c r="B2894" s="166"/>
      <c r="C2894" s="92"/>
      <c r="D2894" s="91"/>
      <c r="E2894" s="93"/>
      <c r="F2894" s="93"/>
      <c r="G2894" t="str">
        <f t="shared" si="82"/>
        <v>DIVISION 15 - MECHANICAL (H.V.A.C.)</v>
      </c>
    </row>
    <row r="2895" spans="1:7">
      <c r="A2895" t="s">
        <v>3653</v>
      </c>
      <c r="B2895" s="222" t="s">
        <v>1098</v>
      </c>
      <c r="C2895" s="94" t="s">
        <v>157</v>
      </c>
      <c r="D2895" s="95">
        <v>24</v>
      </c>
      <c r="E2895" s="93">
        <v>60.83</v>
      </c>
      <c r="F2895" s="93">
        <f>E2895*D2895</f>
        <v>1459.92</v>
      </c>
      <c r="G2895" t="str">
        <f t="shared" si="82"/>
        <v>DIVISION 15 - MECHANICAL (H.V.A.C.)</v>
      </c>
    </row>
    <row r="2896" spans="1:7">
      <c r="B2896" s="166"/>
      <c r="C2896" s="92"/>
      <c r="D2896" s="91"/>
      <c r="E2896" s="93"/>
      <c r="F2896" s="93"/>
      <c r="G2896" t="str">
        <f t="shared" si="82"/>
        <v>DIVISION 15 - MECHANICAL (H.V.A.C.)</v>
      </c>
    </row>
    <row r="2897" spans="1:7">
      <c r="A2897" t="s">
        <v>3654</v>
      </c>
      <c r="B2897" s="222" t="s">
        <v>1099</v>
      </c>
      <c r="C2897" s="94" t="s">
        <v>157</v>
      </c>
      <c r="D2897" s="95">
        <v>29</v>
      </c>
      <c r="E2897" s="93">
        <v>47.31</v>
      </c>
      <c r="F2897" s="93">
        <f>E2897*D2897</f>
        <v>1371.99</v>
      </c>
      <c r="G2897" t="str">
        <f t="shared" si="82"/>
        <v>DIVISION 15 - MECHANICAL (H.V.A.C.)</v>
      </c>
    </row>
    <row r="2898" spans="1:7">
      <c r="B2898" s="166"/>
      <c r="C2898" s="92"/>
      <c r="D2898" s="91"/>
      <c r="E2898" s="93"/>
      <c r="F2898" s="93"/>
      <c r="G2898" t="str">
        <f t="shared" si="82"/>
        <v>DIVISION 15 - MECHANICAL (H.V.A.C.)</v>
      </c>
    </row>
    <row r="2899" spans="1:7">
      <c r="A2899" t="s">
        <v>3655</v>
      </c>
      <c r="B2899" s="222" t="s">
        <v>1100</v>
      </c>
      <c r="C2899" s="94" t="s">
        <v>157</v>
      </c>
      <c r="D2899" s="95">
        <v>24</v>
      </c>
      <c r="E2899" s="93">
        <v>67.59</v>
      </c>
      <c r="F2899" s="93">
        <f>E2899*D2899</f>
        <v>1622.16</v>
      </c>
      <c r="G2899" t="str">
        <f t="shared" si="82"/>
        <v>DIVISION 15 - MECHANICAL (H.V.A.C.)</v>
      </c>
    </row>
    <row r="2900" spans="1:7">
      <c r="B2900" s="166"/>
      <c r="C2900" s="92"/>
      <c r="D2900" s="91"/>
      <c r="E2900" s="93"/>
      <c r="F2900" s="93"/>
      <c r="G2900" t="str">
        <f t="shared" si="82"/>
        <v>DIVISION 15 - MECHANICAL (H.V.A.C.)</v>
      </c>
    </row>
    <row r="2901" spans="1:7">
      <c r="A2901" t="s">
        <v>3656</v>
      </c>
      <c r="B2901" s="222" t="s">
        <v>1101</v>
      </c>
      <c r="C2901" s="94" t="s">
        <v>157</v>
      </c>
      <c r="D2901" s="95">
        <v>21</v>
      </c>
      <c r="E2901" s="93">
        <v>54.07</v>
      </c>
      <c r="F2901" s="93">
        <f>E2901*D2901</f>
        <v>1135.47</v>
      </c>
      <c r="G2901" t="str">
        <f t="shared" si="82"/>
        <v>DIVISION 15 - MECHANICAL (H.V.A.C.)</v>
      </c>
    </row>
    <row r="2902" spans="1:7">
      <c r="B2902" s="166"/>
      <c r="C2902" s="92"/>
      <c r="D2902" s="91"/>
      <c r="E2902" s="93"/>
      <c r="F2902" s="93"/>
      <c r="G2902" t="str">
        <f t="shared" si="82"/>
        <v>DIVISION 15 - MECHANICAL (H.V.A.C.)</v>
      </c>
    </row>
    <row r="2903" spans="1:7">
      <c r="A2903" t="s">
        <v>3657</v>
      </c>
      <c r="B2903" s="222" t="s">
        <v>1102</v>
      </c>
      <c r="C2903" s="94" t="s">
        <v>157</v>
      </c>
      <c r="D2903" s="95">
        <v>15</v>
      </c>
      <c r="E2903" s="93">
        <v>74.34</v>
      </c>
      <c r="F2903" s="93">
        <f>E2903*D2903</f>
        <v>1115.1000000000001</v>
      </c>
      <c r="G2903" t="str">
        <f t="shared" ref="G2903:G2966" si="83">G2902</f>
        <v>DIVISION 15 - MECHANICAL (H.V.A.C.)</v>
      </c>
    </row>
    <row r="2904" spans="1:7">
      <c r="B2904" s="166"/>
      <c r="C2904" s="92"/>
      <c r="D2904" s="91"/>
      <c r="E2904" s="93"/>
      <c r="F2904" s="93"/>
      <c r="G2904" t="str">
        <f t="shared" si="83"/>
        <v>DIVISION 15 - MECHANICAL (H.V.A.C.)</v>
      </c>
    </row>
    <row r="2905" spans="1:7">
      <c r="A2905" t="s">
        <v>3658</v>
      </c>
      <c r="B2905" s="222" t="s">
        <v>1103</v>
      </c>
      <c r="C2905" s="94" t="s">
        <v>157</v>
      </c>
      <c r="D2905" s="95">
        <v>12</v>
      </c>
      <c r="E2905" s="93">
        <v>94.62</v>
      </c>
      <c r="F2905" s="93">
        <f>E2905*D2905</f>
        <v>1135.44</v>
      </c>
      <c r="G2905" t="str">
        <f t="shared" si="83"/>
        <v>DIVISION 15 - MECHANICAL (H.V.A.C.)</v>
      </c>
    </row>
    <row r="2906" spans="1:7">
      <c r="B2906" s="225"/>
      <c r="C2906" s="99"/>
      <c r="D2906" s="99"/>
      <c r="E2906" s="93"/>
      <c r="F2906" s="93"/>
      <c r="G2906" t="str">
        <f t="shared" si="83"/>
        <v>DIVISION 15 - MECHANICAL (H.V.A.C.)</v>
      </c>
    </row>
    <row r="2907" spans="1:7">
      <c r="B2907" s="225"/>
      <c r="C2907" s="99"/>
      <c r="D2907" s="99"/>
      <c r="E2907" s="93"/>
      <c r="F2907" s="93"/>
      <c r="G2907" t="str">
        <f t="shared" si="83"/>
        <v>DIVISION 15 - MECHANICAL (H.V.A.C.)</v>
      </c>
    </row>
    <row r="2908" spans="1:7">
      <c r="B2908" s="225"/>
      <c r="C2908" s="99"/>
      <c r="D2908" s="99"/>
      <c r="E2908" s="93"/>
      <c r="F2908" s="93"/>
      <c r="G2908" t="str">
        <f t="shared" si="83"/>
        <v>DIVISION 15 - MECHANICAL (H.V.A.C.)</v>
      </c>
    </row>
    <row r="2909" spans="1:7">
      <c r="B2909" s="225"/>
      <c r="C2909" s="99"/>
      <c r="D2909" s="99"/>
      <c r="E2909" s="93"/>
      <c r="F2909" s="93"/>
      <c r="G2909" t="str">
        <f t="shared" si="83"/>
        <v>DIVISION 15 - MECHANICAL (H.V.A.C.)</v>
      </c>
    </row>
    <row r="2910" spans="1:7">
      <c r="B2910" s="166"/>
      <c r="C2910" s="92"/>
      <c r="D2910" s="92"/>
      <c r="E2910" s="93"/>
      <c r="F2910" s="93"/>
      <c r="G2910" t="str">
        <f t="shared" si="83"/>
        <v>DIVISION 15 - MECHANICAL (H.V.A.C.)</v>
      </c>
    </row>
    <row r="2911" spans="1:7" ht="15.75" thickBot="1">
      <c r="B2911" s="219"/>
      <c r="C2911" s="96"/>
      <c r="D2911" s="96"/>
      <c r="E2911" s="97"/>
      <c r="F2911" s="97"/>
      <c r="G2911" t="str">
        <f t="shared" si="83"/>
        <v>DIVISION 15 - MECHANICAL (H.V.A.C.)</v>
      </c>
    </row>
    <row r="2912" spans="1:7">
      <c r="B2912" s="223"/>
      <c r="C2912" s="148"/>
      <c r="D2912" s="148"/>
      <c r="E2912" s="149"/>
      <c r="F2912" s="149">
        <f>SUM(F2871:F2911)</f>
        <v>17766.819999999996</v>
      </c>
      <c r="G2912" t="str">
        <f t="shared" si="83"/>
        <v>DIVISION 15 - MECHANICAL (H.V.A.C.)</v>
      </c>
    </row>
    <row r="2913" spans="1:7" ht="15.75" thickBot="1">
      <c r="B2913" s="224"/>
      <c r="C2913" s="150"/>
      <c r="D2913" s="150"/>
      <c r="E2913" s="151"/>
      <c r="F2913" s="151"/>
      <c r="G2913" t="str">
        <f t="shared" si="83"/>
        <v>DIVISION 15 - MECHANICAL (H.V.A.C.)</v>
      </c>
    </row>
    <row r="2914" spans="1:7">
      <c r="B2914" s="166"/>
      <c r="C2914" s="92"/>
      <c r="D2914" s="92"/>
      <c r="E2914" s="93"/>
      <c r="F2914" s="93"/>
      <c r="G2914" t="str">
        <f t="shared" si="83"/>
        <v>DIVISION 15 - MECHANICAL (H.V.A.C.)</v>
      </c>
    </row>
    <row r="2915" spans="1:7">
      <c r="B2915" s="218" t="s">
        <v>1049</v>
      </c>
      <c r="C2915" s="92"/>
      <c r="D2915" s="92"/>
      <c r="E2915" s="93"/>
      <c r="F2915" s="93"/>
      <c r="G2915" t="str">
        <f t="shared" si="83"/>
        <v>DIVISION 15 - MECHANICAL (H.V.A.C.)</v>
      </c>
    </row>
    <row r="2916" spans="1:7">
      <c r="B2916" s="166"/>
      <c r="C2916" s="92"/>
      <c r="D2916" s="92"/>
      <c r="E2916" s="93"/>
      <c r="F2916" s="93"/>
      <c r="G2916" t="str">
        <f t="shared" si="83"/>
        <v>DIVISION 15 - MECHANICAL (H.V.A.C.)</v>
      </c>
    </row>
    <row r="2917" spans="1:7">
      <c r="B2917" s="166"/>
      <c r="C2917" s="92"/>
      <c r="D2917" s="92"/>
      <c r="E2917" s="93"/>
      <c r="F2917" s="93"/>
      <c r="G2917" t="str">
        <f t="shared" si="83"/>
        <v>DIVISION 15 - MECHANICAL (H.V.A.C.)</v>
      </c>
    </row>
    <row r="2918" spans="1:7">
      <c r="B2918" s="218" t="s">
        <v>1084</v>
      </c>
      <c r="C2918" s="92"/>
      <c r="D2918" s="95"/>
      <c r="E2918" s="93"/>
      <c r="F2918" s="93"/>
      <c r="G2918" t="str">
        <f t="shared" si="83"/>
        <v>DIVISION 15 - MECHANICAL (H.V.A.C.)</v>
      </c>
    </row>
    <row r="2919" spans="1:7">
      <c r="B2919" s="166"/>
      <c r="C2919" s="92"/>
      <c r="D2919" s="95"/>
      <c r="E2919" s="93"/>
      <c r="F2919" s="93"/>
      <c r="G2919" t="str">
        <f t="shared" si="83"/>
        <v>DIVISION 15 - MECHANICAL (H.V.A.C.)</v>
      </c>
    </row>
    <row r="2920" spans="1:7">
      <c r="A2920" t="s">
        <v>3659</v>
      </c>
      <c r="B2920" s="222" t="s">
        <v>1104</v>
      </c>
      <c r="C2920" s="94" t="s">
        <v>157</v>
      </c>
      <c r="D2920" s="95">
        <v>5</v>
      </c>
      <c r="E2920" s="93">
        <v>90.51</v>
      </c>
      <c r="F2920" s="93">
        <f>E2920*D2920</f>
        <v>452.55</v>
      </c>
      <c r="G2920" t="str">
        <f t="shared" si="83"/>
        <v>DIVISION 15 - MECHANICAL (H.V.A.C.)</v>
      </c>
    </row>
    <row r="2921" spans="1:7">
      <c r="B2921" s="166"/>
      <c r="C2921" s="92"/>
      <c r="D2921" s="95"/>
      <c r="E2921" s="93"/>
      <c r="F2921" s="93"/>
      <c r="G2921" t="str">
        <f t="shared" si="83"/>
        <v>DIVISION 15 - MECHANICAL (H.V.A.C.)</v>
      </c>
    </row>
    <row r="2922" spans="1:7">
      <c r="A2922" t="s">
        <v>3660</v>
      </c>
      <c r="B2922" s="222" t="s">
        <v>1105</v>
      </c>
      <c r="C2922" s="94" t="s">
        <v>157</v>
      </c>
      <c r="D2922" s="95">
        <v>8</v>
      </c>
      <c r="E2922" s="93">
        <v>114.9</v>
      </c>
      <c r="F2922" s="93">
        <f>E2922*D2922</f>
        <v>919.2</v>
      </c>
      <c r="G2922" t="str">
        <f t="shared" si="83"/>
        <v>DIVISION 15 - MECHANICAL (H.V.A.C.)</v>
      </c>
    </row>
    <row r="2923" spans="1:7">
      <c r="B2923" s="166"/>
      <c r="C2923" s="92"/>
      <c r="D2923" s="95"/>
      <c r="E2923" s="93"/>
      <c r="F2923" s="93"/>
      <c r="G2923" t="str">
        <f t="shared" si="83"/>
        <v>DIVISION 15 - MECHANICAL (H.V.A.C.)</v>
      </c>
    </row>
    <row r="2924" spans="1:7">
      <c r="A2924" t="s">
        <v>3661</v>
      </c>
      <c r="B2924" s="222" t="s">
        <v>1106</v>
      </c>
      <c r="C2924" s="94" t="s">
        <v>157</v>
      </c>
      <c r="D2924" s="95">
        <v>14</v>
      </c>
      <c r="E2924" s="93">
        <v>101.38</v>
      </c>
      <c r="F2924" s="93">
        <f>E2924*D2924</f>
        <v>1419.32</v>
      </c>
      <c r="G2924" t="str">
        <f t="shared" si="83"/>
        <v>DIVISION 15 - MECHANICAL (H.V.A.C.)</v>
      </c>
    </row>
    <row r="2925" spans="1:7">
      <c r="B2925" s="166"/>
      <c r="C2925" s="92"/>
      <c r="D2925" s="95"/>
      <c r="E2925" s="93"/>
      <c r="F2925" s="93"/>
      <c r="G2925" t="str">
        <f t="shared" si="83"/>
        <v>DIVISION 15 - MECHANICAL (H.V.A.C.)</v>
      </c>
    </row>
    <row r="2926" spans="1:7">
      <c r="A2926" t="s">
        <v>3662</v>
      </c>
      <c r="B2926" s="222" t="s">
        <v>1107</v>
      </c>
      <c r="C2926" s="94" t="s">
        <v>157</v>
      </c>
      <c r="D2926" s="95">
        <v>12</v>
      </c>
      <c r="E2926" s="93">
        <v>121.66</v>
      </c>
      <c r="F2926" s="93">
        <f>E2926*D2926</f>
        <v>1459.92</v>
      </c>
      <c r="G2926" t="str">
        <f t="shared" si="83"/>
        <v>DIVISION 15 - MECHANICAL (H.V.A.C.)</v>
      </c>
    </row>
    <row r="2927" spans="1:7">
      <c r="B2927" s="166"/>
      <c r="C2927" s="92"/>
      <c r="D2927" s="95"/>
      <c r="E2927" s="93"/>
      <c r="F2927" s="93"/>
      <c r="G2927" t="str">
        <f t="shared" si="83"/>
        <v>DIVISION 15 - MECHANICAL (H.V.A.C.)</v>
      </c>
    </row>
    <row r="2928" spans="1:7">
      <c r="B2928" s="218" t="s">
        <v>1108</v>
      </c>
      <c r="C2928" s="92"/>
      <c r="D2928" s="95"/>
      <c r="E2928" s="93"/>
      <c r="F2928" s="93"/>
      <c r="G2928" t="str">
        <f t="shared" si="83"/>
        <v>DIVISION 15 - MECHANICAL (H.V.A.C.)</v>
      </c>
    </row>
    <row r="2929" spans="1:7">
      <c r="B2929" s="166"/>
      <c r="C2929" s="92"/>
      <c r="D2929" s="95"/>
      <c r="E2929" s="93"/>
      <c r="F2929" s="93"/>
      <c r="G2929" t="str">
        <f t="shared" si="83"/>
        <v>DIVISION 15 - MECHANICAL (H.V.A.C.)</v>
      </c>
    </row>
    <row r="2930" spans="1:7">
      <c r="B2930" s="166"/>
      <c r="C2930" s="92"/>
      <c r="D2930" s="95"/>
      <c r="E2930" s="93"/>
      <c r="F2930" s="93"/>
      <c r="G2930" t="str">
        <f t="shared" si="83"/>
        <v>DIVISION 15 - MECHANICAL (H.V.A.C.)</v>
      </c>
    </row>
    <row r="2931" spans="1:7">
      <c r="B2931" s="222" t="s">
        <v>1109</v>
      </c>
      <c r="C2931" s="92"/>
      <c r="D2931" s="92"/>
      <c r="E2931" s="93"/>
      <c r="F2931" s="93"/>
      <c r="G2931" t="str">
        <f t="shared" si="83"/>
        <v>DIVISION 15 - MECHANICAL (H.V.A.C.)</v>
      </c>
    </row>
    <row r="2932" spans="1:7">
      <c r="B2932" s="222" t="s">
        <v>1110</v>
      </c>
      <c r="C2932" s="92"/>
      <c r="D2932" s="95"/>
      <c r="E2932" s="93"/>
      <c r="F2932" s="93"/>
      <c r="G2932" t="str">
        <f t="shared" si="83"/>
        <v>DIVISION 15 - MECHANICAL (H.V.A.C.)</v>
      </c>
    </row>
    <row r="2933" spans="1:7">
      <c r="B2933" s="222" t="s">
        <v>1111</v>
      </c>
      <c r="C2933" s="92"/>
      <c r="D2933" s="95"/>
      <c r="E2933" s="93"/>
      <c r="F2933" s="93"/>
      <c r="G2933" t="str">
        <f t="shared" si="83"/>
        <v>DIVISION 15 - MECHANICAL (H.V.A.C.)</v>
      </c>
    </row>
    <row r="2934" spans="1:7">
      <c r="A2934" t="s">
        <v>3663</v>
      </c>
      <c r="B2934" s="222" t="s">
        <v>1112</v>
      </c>
      <c r="C2934" s="94" t="s">
        <v>782</v>
      </c>
      <c r="D2934" s="95" t="s">
        <v>214</v>
      </c>
      <c r="E2934" s="93">
        <v>8534.0300000000007</v>
      </c>
      <c r="F2934" s="93">
        <f>E2934</f>
        <v>8534.0300000000007</v>
      </c>
      <c r="G2934" t="str">
        <f t="shared" si="83"/>
        <v>DIVISION 15 - MECHANICAL (H.V.A.C.)</v>
      </c>
    </row>
    <row r="2935" spans="1:7">
      <c r="B2935" s="166"/>
      <c r="C2935" s="92"/>
      <c r="D2935" s="95"/>
      <c r="E2935" s="93"/>
      <c r="F2935" s="93"/>
      <c r="G2935" t="str">
        <f t="shared" si="83"/>
        <v>DIVISION 15 - MECHANICAL (H.V.A.C.)</v>
      </c>
    </row>
    <row r="2936" spans="1:7">
      <c r="B2936" s="222" t="s">
        <v>1113</v>
      </c>
      <c r="C2936" s="92"/>
      <c r="D2936" s="95"/>
      <c r="E2936" s="93"/>
      <c r="F2936" s="93"/>
      <c r="G2936" t="str">
        <f t="shared" si="83"/>
        <v>DIVISION 15 - MECHANICAL (H.V.A.C.)</v>
      </c>
    </row>
    <row r="2937" spans="1:7">
      <c r="B2937" s="166"/>
      <c r="C2937" s="92"/>
      <c r="D2937" s="95"/>
      <c r="E2937" s="93"/>
      <c r="F2937" s="93"/>
      <c r="G2937" t="str">
        <f t="shared" si="83"/>
        <v>DIVISION 15 - MECHANICAL (H.V.A.C.)</v>
      </c>
    </row>
    <row r="2938" spans="1:7">
      <c r="A2938" t="s">
        <v>3664</v>
      </c>
      <c r="B2938" s="222" t="s">
        <v>1114</v>
      </c>
      <c r="C2938" s="94" t="s">
        <v>157</v>
      </c>
      <c r="D2938" s="95">
        <v>1</v>
      </c>
      <c r="E2938" s="93">
        <v>51.72</v>
      </c>
      <c r="F2938" s="93">
        <f>E2938*D2938</f>
        <v>51.72</v>
      </c>
      <c r="G2938" t="str">
        <f t="shared" si="83"/>
        <v>DIVISION 15 - MECHANICAL (H.V.A.C.)</v>
      </c>
    </row>
    <row r="2939" spans="1:7">
      <c r="B2939" s="166"/>
      <c r="C2939" s="92"/>
      <c r="D2939" s="95"/>
      <c r="E2939" s="93"/>
      <c r="F2939" s="93"/>
      <c r="G2939" t="str">
        <f t="shared" si="83"/>
        <v>DIVISION 15 - MECHANICAL (H.V.A.C.)</v>
      </c>
    </row>
    <row r="2940" spans="1:7">
      <c r="A2940" t="s">
        <v>3665</v>
      </c>
      <c r="B2940" s="222" t="s">
        <v>1115</v>
      </c>
      <c r="C2940" s="94" t="s">
        <v>157</v>
      </c>
      <c r="D2940" s="95">
        <v>3</v>
      </c>
      <c r="E2940" s="93">
        <v>67.23</v>
      </c>
      <c r="F2940" s="93">
        <f>E2940*D2940</f>
        <v>201.69</v>
      </c>
      <c r="G2940" t="str">
        <f t="shared" si="83"/>
        <v>DIVISION 15 - MECHANICAL (H.V.A.C.)</v>
      </c>
    </row>
    <row r="2941" spans="1:7">
      <c r="B2941" s="166"/>
      <c r="C2941" s="92"/>
      <c r="D2941" s="95"/>
      <c r="E2941" s="93"/>
      <c r="F2941" s="93"/>
      <c r="G2941" t="str">
        <f t="shared" si="83"/>
        <v>DIVISION 15 - MECHANICAL (H.V.A.C.)</v>
      </c>
    </row>
    <row r="2942" spans="1:7">
      <c r="A2942" t="s">
        <v>3666</v>
      </c>
      <c r="B2942" s="222" t="s">
        <v>1116</v>
      </c>
      <c r="C2942" s="94" t="s">
        <v>157</v>
      </c>
      <c r="D2942" s="95">
        <v>11</v>
      </c>
      <c r="E2942" s="93">
        <v>77.58</v>
      </c>
      <c r="F2942" s="93">
        <f>E2942*D2942</f>
        <v>853.38</v>
      </c>
      <c r="G2942" t="str">
        <f t="shared" si="83"/>
        <v>DIVISION 15 - MECHANICAL (H.V.A.C.)</v>
      </c>
    </row>
    <row r="2943" spans="1:7">
      <c r="B2943" s="166"/>
      <c r="C2943" s="92"/>
      <c r="D2943" s="95"/>
      <c r="E2943" s="93"/>
      <c r="F2943" s="93"/>
      <c r="G2943" t="str">
        <f t="shared" si="83"/>
        <v>DIVISION 15 - MECHANICAL (H.V.A.C.)</v>
      </c>
    </row>
    <row r="2944" spans="1:7">
      <c r="A2944" t="s">
        <v>3667</v>
      </c>
      <c r="B2944" s="222" t="s">
        <v>1117</v>
      </c>
      <c r="C2944" s="94" t="s">
        <v>157</v>
      </c>
      <c r="D2944" s="95">
        <v>9</v>
      </c>
      <c r="E2944" s="93">
        <v>80.16</v>
      </c>
      <c r="F2944" s="93">
        <f>E2944*D2944</f>
        <v>721.43999999999994</v>
      </c>
      <c r="G2944" t="str">
        <f t="shared" si="83"/>
        <v>DIVISION 15 - MECHANICAL (H.V.A.C.)</v>
      </c>
    </row>
    <row r="2945" spans="1:7">
      <c r="B2945" s="166"/>
      <c r="C2945" s="92"/>
      <c r="D2945" s="95"/>
      <c r="E2945" s="93"/>
      <c r="F2945" s="93"/>
      <c r="G2945" t="str">
        <f t="shared" si="83"/>
        <v>DIVISION 15 - MECHANICAL (H.V.A.C.)</v>
      </c>
    </row>
    <row r="2946" spans="1:7">
      <c r="A2946" t="s">
        <v>3668</v>
      </c>
      <c r="B2946" s="222" t="s">
        <v>1118</v>
      </c>
      <c r="C2946" s="94" t="s">
        <v>157</v>
      </c>
      <c r="D2946" s="95">
        <v>13</v>
      </c>
      <c r="E2946" s="93">
        <v>80.16</v>
      </c>
      <c r="F2946" s="93">
        <f>E2946*D2946</f>
        <v>1042.08</v>
      </c>
      <c r="G2946" t="str">
        <f t="shared" si="83"/>
        <v>DIVISION 15 - MECHANICAL (H.V.A.C.)</v>
      </c>
    </row>
    <row r="2947" spans="1:7">
      <c r="B2947" s="166"/>
      <c r="C2947" s="92"/>
      <c r="D2947" s="95"/>
      <c r="E2947" s="93"/>
      <c r="F2947" s="93"/>
      <c r="G2947" t="str">
        <f t="shared" si="83"/>
        <v>DIVISION 15 - MECHANICAL (H.V.A.C.)</v>
      </c>
    </row>
    <row r="2948" spans="1:7">
      <c r="A2948" t="s">
        <v>3669</v>
      </c>
      <c r="B2948" s="222" t="s">
        <v>1119</v>
      </c>
      <c r="C2948" s="94" t="s">
        <v>157</v>
      </c>
      <c r="D2948" s="95">
        <v>13</v>
      </c>
      <c r="E2948" s="93">
        <v>80.16</v>
      </c>
      <c r="F2948" s="93">
        <f>E2948*D2948</f>
        <v>1042.08</v>
      </c>
      <c r="G2948" t="str">
        <f t="shared" si="83"/>
        <v>DIVISION 15 - MECHANICAL (H.V.A.C.)</v>
      </c>
    </row>
    <row r="2949" spans="1:7">
      <c r="B2949" s="166"/>
      <c r="C2949" s="92"/>
      <c r="D2949" s="95"/>
      <c r="E2949" s="93"/>
      <c r="F2949" s="93"/>
      <c r="G2949" t="str">
        <f t="shared" si="83"/>
        <v>DIVISION 15 - MECHANICAL (H.V.A.C.)</v>
      </c>
    </row>
    <row r="2950" spans="1:7">
      <c r="A2950" t="s">
        <v>3670</v>
      </c>
      <c r="B2950" s="222" t="s">
        <v>1120</v>
      </c>
      <c r="C2950" s="94" t="s">
        <v>157</v>
      </c>
      <c r="D2950" s="95">
        <v>3</v>
      </c>
      <c r="E2950" s="93">
        <v>84.04</v>
      </c>
      <c r="F2950" s="93">
        <f>E2950*D2950</f>
        <v>252.12</v>
      </c>
      <c r="G2950" t="str">
        <f t="shared" si="83"/>
        <v>DIVISION 15 - MECHANICAL (H.V.A.C.)</v>
      </c>
    </row>
    <row r="2951" spans="1:7">
      <c r="B2951" s="166"/>
      <c r="C2951" s="92"/>
      <c r="D2951" s="95"/>
      <c r="E2951" s="93"/>
      <c r="F2951" s="93"/>
      <c r="G2951" t="str">
        <f t="shared" si="83"/>
        <v>DIVISION 15 - MECHANICAL (H.V.A.C.)</v>
      </c>
    </row>
    <row r="2952" spans="1:7">
      <c r="A2952" t="s">
        <v>3671</v>
      </c>
      <c r="B2952" s="222" t="s">
        <v>1121</v>
      </c>
      <c r="C2952" s="94" t="s">
        <v>157</v>
      </c>
      <c r="D2952" s="95">
        <v>8</v>
      </c>
      <c r="E2952" s="93">
        <v>84.04</v>
      </c>
      <c r="F2952" s="93">
        <f>E2952*D2952</f>
        <v>672.32</v>
      </c>
      <c r="G2952" t="str">
        <f t="shared" si="83"/>
        <v>DIVISION 15 - MECHANICAL (H.V.A.C.)</v>
      </c>
    </row>
    <row r="2953" spans="1:7">
      <c r="B2953" s="166"/>
      <c r="C2953" s="92"/>
      <c r="D2953" s="95"/>
      <c r="E2953" s="93"/>
      <c r="F2953" s="93"/>
      <c r="G2953" t="str">
        <f t="shared" si="83"/>
        <v>DIVISION 15 - MECHANICAL (H.V.A.C.)</v>
      </c>
    </row>
    <row r="2954" spans="1:7">
      <c r="B2954" s="166"/>
      <c r="C2954" s="92"/>
      <c r="D2954" s="95"/>
      <c r="E2954" s="93"/>
      <c r="F2954" s="93"/>
      <c r="G2954" t="str">
        <f t="shared" si="83"/>
        <v>DIVISION 15 - MECHANICAL (H.V.A.C.)</v>
      </c>
    </row>
    <row r="2955" spans="1:7">
      <c r="B2955" s="166"/>
      <c r="C2955" s="92"/>
      <c r="D2955" s="92"/>
      <c r="E2955" s="93"/>
      <c r="F2955" s="93"/>
      <c r="G2955" t="str">
        <f t="shared" si="83"/>
        <v>DIVISION 15 - MECHANICAL (H.V.A.C.)</v>
      </c>
    </row>
    <row r="2956" spans="1:7">
      <c r="B2956" s="166"/>
      <c r="C2956" s="92"/>
      <c r="D2956" s="92"/>
      <c r="E2956" s="93"/>
      <c r="F2956" s="93"/>
      <c r="G2956" t="str">
        <f t="shared" si="83"/>
        <v>DIVISION 15 - MECHANICAL (H.V.A.C.)</v>
      </c>
    </row>
    <row r="2957" spans="1:7">
      <c r="B2957" s="166"/>
      <c r="C2957" s="92"/>
      <c r="D2957" s="92"/>
      <c r="E2957" s="93"/>
      <c r="F2957" s="93"/>
      <c r="G2957" t="str">
        <f t="shared" si="83"/>
        <v>DIVISION 15 - MECHANICAL (H.V.A.C.)</v>
      </c>
    </row>
    <row r="2958" spans="1:7" ht="15.75" thickBot="1">
      <c r="B2958" s="219"/>
      <c r="C2958" s="96"/>
      <c r="D2958" s="96"/>
      <c r="E2958" s="97"/>
      <c r="F2958" s="97"/>
      <c r="G2958" t="str">
        <f t="shared" si="83"/>
        <v>DIVISION 15 - MECHANICAL (H.V.A.C.)</v>
      </c>
    </row>
    <row r="2959" spans="1:7">
      <c r="B2959" s="223"/>
      <c r="C2959" s="143"/>
      <c r="D2959" s="143"/>
      <c r="E2959" s="144"/>
      <c r="F2959" s="98">
        <f>SUM(F2914:F2958)</f>
        <v>17621.849999999999</v>
      </c>
      <c r="G2959" t="str">
        <f t="shared" si="83"/>
        <v>DIVISION 15 - MECHANICAL (H.V.A.C.)</v>
      </c>
    </row>
    <row r="2960" spans="1:7" ht="15.75" thickBot="1">
      <c r="B2960" s="224"/>
      <c r="C2960" s="145"/>
      <c r="D2960" s="145"/>
      <c r="E2960" s="146"/>
      <c r="F2960" s="97"/>
      <c r="G2960" t="str">
        <f t="shared" si="83"/>
        <v>DIVISION 15 - MECHANICAL (H.V.A.C.)</v>
      </c>
    </row>
    <row r="2961" spans="1:7">
      <c r="B2961" s="166"/>
      <c r="C2961" s="92"/>
      <c r="D2961" s="92"/>
      <c r="E2961" s="93"/>
      <c r="F2961" s="93"/>
      <c r="G2961" t="str">
        <f t="shared" si="83"/>
        <v>DIVISION 15 - MECHANICAL (H.V.A.C.)</v>
      </c>
    </row>
    <row r="2962" spans="1:7">
      <c r="B2962" s="218" t="s">
        <v>1049</v>
      </c>
      <c r="C2962" s="92"/>
      <c r="D2962" s="92"/>
      <c r="E2962" s="93"/>
      <c r="F2962" s="93"/>
      <c r="G2962" t="str">
        <f t="shared" si="83"/>
        <v>DIVISION 15 - MECHANICAL (H.V.A.C.)</v>
      </c>
    </row>
    <row r="2963" spans="1:7">
      <c r="B2963" s="166"/>
      <c r="C2963" s="92"/>
      <c r="D2963" s="92"/>
      <c r="E2963" s="93"/>
      <c r="F2963" s="93"/>
      <c r="G2963" t="str">
        <f t="shared" si="83"/>
        <v>DIVISION 15 - MECHANICAL (H.V.A.C.)</v>
      </c>
    </row>
    <row r="2964" spans="1:7">
      <c r="B2964" s="166"/>
      <c r="C2964" s="92"/>
      <c r="D2964" s="92"/>
      <c r="E2964" s="93"/>
      <c r="F2964" s="93"/>
      <c r="G2964" t="str">
        <f t="shared" si="83"/>
        <v>DIVISION 15 - MECHANICAL (H.V.A.C.)</v>
      </c>
    </row>
    <row r="2965" spans="1:7">
      <c r="B2965" s="218" t="s">
        <v>1122</v>
      </c>
      <c r="C2965" s="92"/>
      <c r="D2965" s="92"/>
      <c r="E2965" s="93"/>
      <c r="F2965" s="93"/>
      <c r="G2965" t="str">
        <f t="shared" si="83"/>
        <v>DIVISION 15 - MECHANICAL (H.V.A.C.)</v>
      </c>
    </row>
    <row r="2966" spans="1:7">
      <c r="B2966" s="218"/>
      <c r="C2966" s="92"/>
      <c r="D2966" s="92"/>
      <c r="E2966" s="93"/>
      <c r="F2966" s="93"/>
      <c r="G2966" t="str">
        <f t="shared" si="83"/>
        <v>DIVISION 15 - MECHANICAL (H.V.A.C.)</v>
      </c>
    </row>
    <row r="2967" spans="1:7">
      <c r="B2967" s="222" t="s">
        <v>1123</v>
      </c>
      <c r="C2967" s="92"/>
      <c r="D2967" s="92"/>
      <c r="E2967" s="93"/>
      <c r="F2967" s="93"/>
      <c r="G2967" t="str">
        <f t="shared" ref="G2967:G3030" si="84">G2966</f>
        <v>DIVISION 15 - MECHANICAL (H.V.A.C.)</v>
      </c>
    </row>
    <row r="2968" spans="1:7">
      <c r="B2968" s="222" t="s">
        <v>1124</v>
      </c>
      <c r="C2968" s="92"/>
      <c r="D2968" s="92"/>
      <c r="E2968" s="93"/>
      <c r="F2968" s="93"/>
      <c r="G2968" t="str">
        <f t="shared" si="84"/>
        <v>DIVISION 15 - MECHANICAL (H.V.A.C.)</v>
      </c>
    </row>
    <row r="2969" spans="1:7">
      <c r="B2969" s="222" t="s">
        <v>1125</v>
      </c>
      <c r="C2969" s="92"/>
      <c r="D2969" s="92"/>
      <c r="E2969" s="93"/>
      <c r="F2969" s="93"/>
      <c r="G2969" t="str">
        <f t="shared" si="84"/>
        <v>DIVISION 15 - MECHANICAL (H.V.A.C.)</v>
      </c>
    </row>
    <row r="2970" spans="1:7">
      <c r="B2970" s="166"/>
      <c r="C2970" s="92"/>
      <c r="D2970" s="95"/>
      <c r="E2970" s="93"/>
      <c r="F2970" s="93"/>
      <c r="G2970" t="str">
        <f t="shared" si="84"/>
        <v>DIVISION 15 - MECHANICAL (H.V.A.C.)</v>
      </c>
    </row>
    <row r="2971" spans="1:7">
      <c r="A2971" t="s">
        <v>3672</v>
      </c>
      <c r="B2971" s="222" t="s">
        <v>1126</v>
      </c>
      <c r="C2971" s="94" t="s">
        <v>157</v>
      </c>
      <c r="D2971" s="95">
        <v>1</v>
      </c>
      <c r="E2971" s="93">
        <v>151.28</v>
      </c>
      <c r="F2971" s="93">
        <f>E2971*D2971</f>
        <v>151.28</v>
      </c>
      <c r="G2971" t="str">
        <f t="shared" si="84"/>
        <v>DIVISION 15 - MECHANICAL (H.V.A.C.)</v>
      </c>
    </row>
    <row r="2972" spans="1:7">
      <c r="B2972" s="166"/>
      <c r="C2972" s="92"/>
      <c r="D2972" s="95"/>
      <c r="E2972" s="93"/>
      <c r="F2972" s="93"/>
      <c r="G2972" t="str">
        <f t="shared" si="84"/>
        <v>DIVISION 15 - MECHANICAL (H.V.A.C.)</v>
      </c>
    </row>
    <row r="2973" spans="1:7">
      <c r="A2973" t="s">
        <v>3673</v>
      </c>
      <c r="B2973" s="222" t="s">
        <v>1127</v>
      </c>
      <c r="C2973" s="94" t="s">
        <v>157</v>
      </c>
      <c r="D2973" s="95">
        <v>2</v>
      </c>
      <c r="E2973" s="93">
        <v>232.74</v>
      </c>
      <c r="F2973" s="93">
        <f>E2973*D2973</f>
        <v>465.48</v>
      </c>
      <c r="G2973" t="str">
        <f t="shared" si="84"/>
        <v>DIVISION 15 - MECHANICAL (H.V.A.C.)</v>
      </c>
    </row>
    <row r="2974" spans="1:7">
      <c r="B2974" s="166"/>
      <c r="C2974" s="92"/>
      <c r="D2974" s="95"/>
      <c r="E2974" s="93"/>
      <c r="F2974" s="93"/>
      <c r="G2974" t="str">
        <f t="shared" si="84"/>
        <v>DIVISION 15 - MECHANICAL (H.V.A.C.)</v>
      </c>
    </row>
    <row r="2975" spans="1:7">
      <c r="A2975" t="s">
        <v>3674</v>
      </c>
      <c r="B2975" s="222" t="s">
        <v>1128</v>
      </c>
      <c r="C2975" s="94" t="s">
        <v>157</v>
      </c>
      <c r="D2975" s="95">
        <v>2</v>
      </c>
      <c r="E2975" s="93">
        <v>232.74</v>
      </c>
      <c r="F2975" s="93">
        <f>E2975*D2975</f>
        <v>465.48</v>
      </c>
      <c r="G2975" t="str">
        <f t="shared" si="84"/>
        <v>DIVISION 15 - MECHANICAL (H.V.A.C.)</v>
      </c>
    </row>
    <row r="2976" spans="1:7">
      <c r="B2976" s="166"/>
      <c r="C2976" s="92"/>
      <c r="D2976" s="95"/>
      <c r="E2976" s="93"/>
      <c r="F2976" s="93"/>
      <c r="G2976" t="str">
        <f t="shared" si="84"/>
        <v>DIVISION 15 - MECHANICAL (H.V.A.C.)</v>
      </c>
    </row>
    <row r="2977" spans="1:7">
      <c r="A2977" t="s">
        <v>3675</v>
      </c>
      <c r="B2977" s="222" t="s">
        <v>1129</v>
      </c>
      <c r="C2977" s="94" t="s">
        <v>157</v>
      </c>
      <c r="D2977" s="95">
        <v>1</v>
      </c>
      <c r="E2977" s="93">
        <v>151.28</v>
      </c>
      <c r="F2977" s="93">
        <f>E2977*D2977</f>
        <v>151.28</v>
      </c>
      <c r="G2977" t="str">
        <f t="shared" si="84"/>
        <v>DIVISION 15 - MECHANICAL (H.V.A.C.)</v>
      </c>
    </row>
    <row r="2978" spans="1:7">
      <c r="B2978" s="166"/>
      <c r="C2978" s="92"/>
      <c r="D2978" s="95"/>
      <c r="E2978" s="93"/>
      <c r="F2978" s="93"/>
      <c r="G2978" t="str">
        <f t="shared" si="84"/>
        <v>DIVISION 15 - MECHANICAL (H.V.A.C.)</v>
      </c>
    </row>
    <row r="2979" spans="1:7">
      <c r="A2979" t="s">
        <v>3676</v>
      </c>
      <c r="B2979" s="222" t="s">
        <v>1130</v>
      </c>
      <c r="C2979" s="94" t="s">
        <v>157</v>
      </c>
      <c r="D2979" s="95">
        <v>1</v>
      </c>
      <c r="E2979" s="93">
        <v>226.92</v>
      </c>
      <c r="F2979" s="93">
        <f>E2979*D2979</f>
        <v>226.92</v>
      </c>
      <c r="G2979" t="str">
        <f t="shared" si="84"/>
        <v>DIVISION 15 - MECHANICAL (H.V.A.C.)</v>
      </c>
    </row>
    <row r="2980" spans="1:7">
      <c r="B2980" s="166"/>
      <c r="C2980" s="92"/>
      <c r="D2980" s="95"/>
      <c r="E2980" s="93"/>
      <c r="F2980" s="93"/>
      <c r="G2980" t="str">
        <f t="shared" si="84"/>
        <v>DIVISION 15 - MECHANICAL (H.V.A.C.)</v>
      </c>
    </row>
    <row r="2981" spans="1:7">
      <c r="A2981" t="s">
        <v>3677</v>
      </c>
      <c r="B2981" s="222" t="s">
        <v>1131</v>
      </c>
      <c r="C2981" s="94" t="s">
        <v>157</v>
      </c>
      <c r="D2981" s="95">
        <v>2</v>
      </c>
      <c r="E2981" s="93">
        <v>226.92</v>
      </c>
      <c r="F2981" s="93">
        <f>E2981*D2981</f>
        <v>453.84</v>
      </c>
      <c r="G2981" t="str">
        <f t="shared" si="84"/>
        <v>DIVISION 15 - MECHANICAL (H.V.A.C.)</v>
      </c>
    </row>
    <row r="2982" spans="1:7">
      <c r="B2982" s="166"/>
      <c r="C2982" s="92"/>
      <c r="D2982" s="95"/>
      <c r="E2982" s="93"/>
      <c r="F2982" s="93"/>
      <c r="G2982" t="str">
        <f t="shared" si="84"/>
        <v>DIVISION 15 - MECHANICAL (H.V.A.C.)</v>
      </c>
    </row>
    <row r="2983" spans="1:7">
      <c r="A2983" t="s">
        <v>3678</v>
      </c>
      <c r="B2983" s="222" t="s">
        <v>1132</v>
      </c>
      <c r="C2983" s="94" t="s">
        <v>157</v>
      </c>
      <c r="D2983" s="95">
        <v>1</v>
      </c>
      <c r="E2983" s="93">
        <v>290.93</v>
      </c>
      <c r="F2983" s="93">
        <f>E2983*D2983</f>
        <v>290.93</v>
      </c>
      <c r="G2983" t="str">
        <f t="shared" si="84"/>
        <v>DIVISION 15 - MECHANICAL (H.V.A.C.)</v>
      </c>
    </row>
    <row r="2984" spans="1:7">
      <c r="B2984" s="166"/>
      <c r="C2984" s="92"/>
      <c r="D2984" s="95"/>
      <c r="E2984" s="93"/>
      <c r="F2984" s="93"/>
      <c r="G2984" t="str">
        <f t="shared" si="84"/>
        <v>DIVISION 15 - MECHANICAL (H.V.A.C.)</v>
      </c>
    </row>
    <row r="2985" spans="1:7">
      <c r="B2985" s="222" t="s">
        <v>1133</v>
      </c>
      <c r="C2985" s="92"/>
      <c r="D2985" s="95"/>
      <c r="E2985" s="93"/>
      <c r="F2985" s="93"/>
      <c r="G2985" t="str">
        <f t="shared" si="84"/>
        <v>DIVISION 15 - MECHANICAL (H.V.A.C.)</v>
      </c>
    </row>
    <row r="2986" spans="1:7">
      <c r="A2986" t="s">
        <v>3679</v>
      </c>
      <c r="B2986" s="222" t="s">
        <v>1134</v>
      </c>
      <c r="C2986" s="94" t="s">
        <v>157</v>
      </c>
      <c r="D2986" s="95">
        <v>1</v>
      </c>
      <c r="E2986" s="93">
        <v>145.99</v>
      </c>
      <c r="F2986" s="93">
        <f>E2986*D2986</f>
        <v>145.99</v>
      </c>
      <c r="G2986" t="str">
        <f t="shared" si="84"/>
        <v>DIVISION 15 - MECHANICAL (H.V.A.C.)</v>
      </c>
    </row>
    <row r="2987" spans="1:7">
      <c r="B2987" s="166"/>
      <c r="C2987" s="92"/>
      <c r="D2987" s="95"/>
      <c r="E2987" s="93"/>
      <c r="F2987" s="93"/>
      <c r="G2987" t="str">
        <f t="shared" si="84"/>
        <v>DIVISION 15 - MECHANICAL (H.V.A.C.)</v>
      </c>
    </row>
    <row r="2988" spans="1:7">
      <c r="B2988" s="222" t="s">
        <v>1135</v>
      </c>
      <c r="C2988" s="92"/>
      <c r="D2988" s="95"/>
      <c r="E2988" s="93"/>
      <c r="F2988" s="93"/>
      <c r="G2988" t="str">
        <f t="shared" si="84"/>
        <v>DIVISION 15 - MECHANICAL (H.V.A.C.)</v>
      </c>
    </row>
    <row r="2989" spans="1:7">
      <c r="A2989" t="s">
        <v>3680</v>
      </c>
      <c r="B2989" s="222" t="s">
        <v>1136</v>
      </c>
      <c r="C2989" s="94" t="s">
        <v>157</v>
      </c>
      <c r="D2989" s="95">
        <v>1</v>
      </c>
      <c r="E2989" s="93">
        <v>114.25</v>
      </c>
      <c r="F2989" s="93">
        <f>E2989*D2989</f>
        <v>114.25</v>
      </c>
      <c r="G2989" t="str">
        <f t="shared" si="84"/>
        <v>DIVISION 15 - MECHANICAL (H.V.A.C.)</v>
      </c>
    </row>
    <row r="2990" spans="1:7">
      <c r="B2990" s="166"/>
      <c r="C2990" s="92"/>
      <c r="D2990" s="95"/>
      <c r="E2990" s="93"/>
      <c r="F2990" s="93"/>
      <c r="G2990" t="str">
        <f t="shared" si="84"/>
        <v>DIVISION 15 - MECHANICAL (H.V.A.C.)</v>
      </c>
    </row>
    <row r="2991" spans="1:7">
      <c r="B2991" s="222" t="s">
        <v>1137</v>
      </c>
      <c r="C2991" s="92"/>
      <c r="D2991" s="95"/>
      <c r="E2991" s="93"/>
      <c r="F2991" s="93"/>
      <c r="G2991" t="str">
        <f t="shared" si="84"/>
        <v>DIVISION 15 - MECHANICAL (H.V.A.C.)</v>
      </c>
    </row>
    <row r="2992" spans="1:7">
      <c r="A2992" t="s">
        <v>3681</v>
      </c>
      <c r="B2992" s="222" t="s">
        <v>1136</v>
      </c>
      <c r="C2992" s="94" t="s">
        <v>157</v>
      </c>
      <c r="D2992" s="95">
        <v>1</v>
      </c>
      <c r="E2992" s="93">
        <v>114.25</v>
      </c>
      <c r="F2992" s="93">
        <f>E2992*D2992</f>
        <v>114.25</v>
      </c>
      <c r="G2992" t="str">
        <f t="shared" si="84"/>
        <v>DIVISION 15 - MECHANICAL (H.V.A.C.)</v>
      </c>
    </row>
    <row r="2993" spans="1:7">
      <c r="B2993" s="166"/>
      <c r="C2993" s="92"/>
      <c r="D2993" s="95"/>
      <c r="E2993" s="93"/>
      <c r="F2993" s="93"/>
      <c r="G2993" t="str">
        <f t="shared" si="84"/>
        <v>DIVISION 15 - MECHANICAL (H.V.A.C.)</v>
      </c>
    </row>
    <row r="2994" spans="1:7">
      <c r="B2994" s="222" t="s">
        <v>1138</v>
      </c>
      <c r="C2994" s="92"/>
      <c r="D2994" s="95"/>
      <c r="E2994" s="93"/>
      <c r="F2994" s="93"/>
      <c r="G2994" t="str">
        <f t="shared" si="84"/>
        <v>DIVISION 15 - MECHANICAL (H.V.A.C.)</v>
      </c>
    </row>
    <row r="2995" spans="1:7">
      <c r="A2995" t="s">
        <v>3682</v>
      </c>
      <c r="B2995" s="222" t="s">
        <v>1136</v>
      </c>
      <c r="C2995" s="94" t="s">
        <v>157</v>
      </c>
      <c r="D2995" s="95">
        <v>1</v>
      </c>
      <c r="E2995" s="93">
        <v>139.91</v>
      </c>
      <c r="F2995" s="93">
        <f>E2995*D2995</f>
        <v>139.91</v>
      </c>
      <c r="G2995" t="str">
        <f t="shared" si="84"/>
        <v>DIVISION 15 - MECHANICAL (H.V.A.C.)</v>
      </c>
    </row>
    <row r="2996" spans="1:7">
      <c r="B2996" s="166"/>
      <c r="C2996" s="92"/>
      <c r="D2996" s="95"/>
      <c r="E2996" s="93"/>
      <c r="F2996" s="93"/>
      <c r="G2996" t="str">
        <f t="shared" si="84"/>
        <v>DIVISION 15 - MECHANICAL (H.V.A.C.)</v>
      </c>
    </row>
    <row r="2997" spans="1:7">
      <c r="B2997" s="222" t="s">
        <v>1139</v>
      </c>
      <c r="C2997" s="92"/>
      <c r="D2997" s="95"/>
      <c r="E2997" s="93"/>
      <c r="F2997" s="93"/>
      <c r="G2997" t="str">
        <f t="shared" si="84"/>
        <v>DIVISION 15 - MECHANICAL (H.V.A.C.)</v>
      </c>
    </row>
    <row r="2998" spans="1:7">
      <c r="A2998" t="s">
        <v>3683</v>
      </c>
      <c r="B2998" s="222" t="s">
        <v>1136</v>
      </c>
      <c r="C2998" s="94" t="s">
        <v>157</v>
      </c>
      <c r="D2998" s="95">
        <v>1</v>
      </c>
      <c r="E2998" s="93">
        <v>139.91</v>
      </c>
      <c r="F2998" s="93">
        <f>E2998*D2998</f>
        <v>139.91</v>
      </c>
      <c r="G2998" t="str">
        <f t="shared" si="84"/>
        <v>DIVISION 15 - MECHANICAL (H.V.A.C.)</v>
      </c>
    </row>
    <row r="2999" spans="1:7">
      <c r="B2999" s="166"/>
      <c r="C2999" s="92"/>
      <c r="D2999" s="95"/>
      <c r="E2999" s="93"/>
      <c r="F2999" s="93"/>
      <c r="G2999" t="str">
        <f t="shared" si="84"/>
        <v>DIVISION 15 - MECHANICAL (H.V.A.C.)</v>
      </c>
    </row>
    <row r="3000" spans="1:7">
      <c r="A3000" t="s">
        <v>3684</v>
      </c>
      <c r="B3000" s="222" t="s">
        <v>1140</v>
      </c>
      <c r="C3000" s="94" t="s">
        <v>157</v>
      </c>
      <c r="D3000" s="95">
        <v>2</v>
      </c>
      <c r="E3000" s="93">
        <v>221.1</v>
      </c>
      <c r="F3000" s="93">
        <f>E3000*D3000</f>
        <v>442.2</v>
      </c>
      <c r="G3000" t="str">
        <f t="shared" si="84"/>
        <v>DIVISION 15 - MECHANICAL (H.V.A.C.)</v>
      </c>
    </row>
    <row r="3001" spans="1:7">
      <c r="B3001" s="166"/>
      <c r="C3001" s="92"/>
      <c r="D3001" s="95"/>
      <c r="E3001" s="93"/>
      <c r="F3001" s="93"/>
      <c r="G3001" t="str">
        <f t="shared" si="84"/>
        <v>DIVISION 15 - MECHANICAL (H.V.A.C.)</v>
      </c>
    </row>
    <row r="3002" spans="1:7">
      <c r="A3002" t="s">
        <v>3685</v>
      </c>
      <c r="B3002" s="222" t="s">
        <v>1141</v>
      </c>
      <c r="C3002" s="94" t="s">
        <v>157</v>
      </c>
      <c r="D3002" s="95">
        <v>1</v>
      </c>
      <c r="E3002" s="93">
        <v>151.28</v>
      </c>
      <c r="F3002" s="93">
        <f>E3002*D3002</f>
        <v>151.28</v>
      </c>
      <c r="G3002" t="str">
        <f t="shared" si="84"/>
        <v>DIVISION 15 - MECHANICAL (H.V.A.C.)</v>
      </c>
    </row>
    <row r="3003" spans="1:7">
      <c r="B3003" s="225"/>
      <c r="C3003" s="99"/>
      <c r="D3003" s="95"/>
      <c r="E3003" s="93"/>
      <c r="F3003" s="93"/>
      <c r="G3003" t="str">
        <f t="shared" si="84"/>
        <v>DIVISION 15 - MECHANICAL (H.V.A.C.)</v>
      </c>
    </row>
    <row r="3004" spans="1:7">
      <c r="B3004" s="166"/>
      <c r="C3004" s="92"/>
      <c r="D3004" s="95"/>
      <c r="E3004" s="93"/>
      <c r="F3004" s="93"/>
      <c r="G3004" t="str">
        <f t="shared" si="84"/>
        <v>DIVISION 15 - MECHANICAL (H.V.A.C.)</v>
      </c>
    </row>
    <row r="3005" spans="1:7" ht="15.75" thickBot="1">
      <c r="B3005" s="219"/>
      <c r="C3005" s="96"/>
      <c r="D3005" s="96"/>
      <c r="E3005" s="97"/>
      <c r="F3005" s="97"/>
      <c r="G3005" t="str">
        <f t="shared" si="84"/>
        <v>DIVISION 15 - MECHANICAL (H.V.A.C.)</v>
      </c>
    </row>
    <row r="3006" spans="1:7">
      <c r="B3006" s="223"/>
      <c r="C3006" s="143"/>
      <c r="D3006" s="143"/>
      <c r="E3006" s="144"/>
      <c r="F3006" s="98">
        <f>SUM(F2961:F3005)</f>
        <v>3452.9999999999995</v>
      </c>
      <c r="G3006" t="str">
        <f t="shared" si="84"/>
        <v>DIVISION 15 - MECHANICAL (H.V.A.C.)</v>
      </c>
    </row>
    <row r="3007" spans="1:7" ht="15.75" thickBot="1">
      <c r="B3007" s="224"/>
      <c r="C3007" s="145"/>
      <c r="D3007" s="145"/>
      <c r="E3007" s="146"/>
      <c r="F3007" s="97"/>
      <c r="G3007" t="str">
        <f t="shared" si="84"/>
        <v>DIVISION 15 - MECHANICAL (H.V.A.C.)</v>
      </c>
    </row>
    <row r="3008" spans="1:7">
      <c r="B3008" s="166"/>
      <c r="C3008" s="92"/>
      <c r="D3008" s="92"/>
      <c r="E3008" s="93"/>
      <c r="F3008" s="93"/>
      <c r="G3008" t="str">
        <f t="shared" si="84"/>
        <v>DIVISION 15 - MECHANICAL (H.V.A.C.)</v>
      </c>
    </row>
    <row r="3009" spans="1:7">
      <c r="B3009" s="218" t="s">
        <v>1049</v>
      </c>
      <c r="C3009" s="92"/>
      <c r="D3009" s="92"/>
      <c r="E3009" s="93"/>
      <c r="F3009" s="93"/>
      <c r="G3009" t="str">
        <f t="shared" si="84"/>
        <v>DIVISION 15 - MECHANICAL (H.V.A.C.)</v>
      </c>
    </row>
    <row r="3010" spans="1:7">
      <c r="B3010" s="166"/>
      <c r="C3010" s="92"/>
      <c r="D3010" s="92"/>
      <c r="E3010" s="93"/>
      <c r="F3010" s="93"/>
      <c r="G3010" t="str">
        <f t="shared" si="84"/>
        <v>DIVISION 15 - MECHANICAL (H.V.A.C.)</v>
      </c>
    </row>
    <row r="3011" spans="1:7">
      <c r="B3011" s="166"/>
      <c r="C3011" s="92"/>
      <c r="D3011" s="92"/>
      <c r="E3011" s="93"/>
      <c r="F3011" s="93"/>
      <c r="G3011" t="str">
        <f t="shared" si="84"/>
        <v>DIVISION 15 - MECHANICAL (H.V.A.C.)</v>
      </c>
    </row>
    <row r="3012" spans="1:7">
      <c r="B3012" s="218" t="s">
        <v>1122</v>
      </c>
      <c r="C3012" s="92"/>
      <c r="D3012" s="95"/>
      <c r="E3012" s="93"/>
      <c r="F3012" s="93"/>
      <c r="G3012" t="str">
        <f t="shared" si="84"/>
        <v>DIVISION 15 - MECHANICAL (H.V.A.C.)</v>
      </c>
    </row>
    <row r="3013" spans="1:7">
      <c r="B3013" s="166"/>
      <c r="C3013" s="92"/>
      <c r="D3013" s="95"/>
      <c r="E3013" s="93"/>
      <c r="F3013" s="93"/>
      <c r="G3013" t="str">
        <f t="shared" si="84"/>
        <v>DIVISION 15 - MECHANICAL (H.V.A.C.)</v>
      </c>
    </row>
    <row r="3014" spans="1:7">
      <c r="A3014" t="s">
        <v>3686</v>
      </c>
      <c r="B3014" s="222" t="s">
        <v>1142</v>
      </c>
      <c r="C3014" s="94" t="s">
        <v>157</v>
      </c>
      <c r="D3014" s="95">
        <v>1</v>
      </c>
      <c r="E3014" s="93">
        <v>158.16</v>
      </c>
      <c r="F3014" s="93">
        <f>E3014*D3014</f>
        <v>158.16</v>
      </c>
      <c r="G3014" t="str">
        <f t="shared" si="84"/>
        <v>DIVISION 15 - MECHANICAL (H.V.A.C.)</v>
      </c>
    </row>
    <row r="3015" spans="1:7">
      <c r="B3015" s="166"/>
      <c r="C3015" s="92"/>
      <c r="D3015" s="95"/>
      <c r="E3015" s="93"/>
      <c r="F3015" s="93"/>
      <c r="G3015" t="str">
        <f t="shared" si="84"/>
        <v>DIVISION 15 - MECHANICAL (H.V.A.C.)</v>
      </c>
    </row>
    <row r="3016" spans="1:7">
      <c r="B3016" s="218" t="s">
        <v>1143</v>
      </c>
      <c r="C3016" s="92"/>
      <c r="D3016" s="95"/>
      <c r="E3016" s="93"/>
      <c r="F3016" s="93"/>
      <c r="G3016" t="str">
        <f t="shared" si="84"/>
        <v>DIVISION 15 - MECHANICAL (H.V.A.C.)</v>
      </c>
    </row>
    <row r="3017" spans="1:7">
      <c r="B3017" s="166"/>
      <c r="C3017" s="92"/>
      <c r="D3017" s="95"/>
      <c r="E3017" s="93"/>
      <c r="F3017" s="93"/>
      <c r="G3017" t="str">
        <f t="shared" si="84"/>
        <v>DIVISION 15 - MECHANICAL (H.V.A.C.)</v>
      </c>
    </row>
    <row r="3018" spans="1:7">
      <c r="B3018" s="166"/>
      <c r="C3018" s="92"/>
      <c r="D3018" s="95"/>
      <c r="E3018" s="93"/>
      <c r="F3018" s="93"/>
      <c r="G3018" t="str">
        <f t="shared" si="84"/>
        <v>DIVISION 15 - MECHANICAL (H.V.A.C.)</v>
      </c>
    </row>
    <row r="3019" spans="1:7">
      <c r="B3019" s="222" t="s">
        <v>1144</v>
      </c>
      <c r="C3019" s="92"/>
      <c r="D3019" s="95"/>
      <c r="E3019" s="93"/>
      <c r="F3019" s="93"/>
      <c r="G3019" t="str">
        <f t="shared" si="84"/>
        <v>DIVISION 15 - MECHANICAL (H.V.A.C.)</v>
      </c>
    </row>
    <row r="3020" spans="1:7">
      <c r="B3020" s="222" t="s">
        <v>1145</v>
      </c>
      <c r="C3020" s="92"/>
      <c r="D3020" s="95"/>
      <c r="E3020" s="93"/>
      <c r="F3020" s="93"/>
      <c r="G3020" t="str">
        <f t="shared" si="84"/>
        <v>DIVISION 15 - MECHANICAL (H.V.A.C.)</v>
      </c>
    </row>
    <row r="3021" spans="1:7">
      <c r="B3021" s="222" t="s">
        <v>1146</v>
      </c>
      <c r="C3021" s="92"/>
      <c r="D3021" s="95"/>
      <c r="E3021" s="93"/>
      <c r="F3021" s="93"/>
      <c r="G3021" t="str">
        <f t="shared" si="84"/>
        <v>DIVISION 15 - MECHANICAL (H.V.A.C.)</v>
      </c>
    </row>
    <row r="3022" spans="1:7">
      <c r="B3022" s="166"/>
      <c r="C3022" s="92"/>
      <c r="D3022" s="95"/>
      <c r="E3022" s="93"/>
      <c r="F3022" s="93"/>
      <c r="G3022" t="str">
        <f t="shared" si="84"/>
        <v>DIVISION 15 - MECHANICAL (H.V.A.C.)</v>
      </c>
    </row>
    <row r="3023" spans="1:7">
      <c r="A3023" t="s">
        <v>3687</v>
      </c>
      <c r="B3023" s="222" t="s">
        <v>1147</v>
      </c>
      <c r="C3023" s="94" t="s">
        <v>157</v>
      </c>
      <c r="D3023" s="95">
        <v>5</v>
      </c>
      <c r="E3023" s="104">
        <v>8049.14</v>
      </c>
      <c r="F3023" s="104">
        <f>E3023</f>
        <v>8049.14</v>
      </c>
      <c r="G3023" t="str">
        <f t="shared" si="84"/>
        <v>DIVISION 15 - MECHANICAL (H.V.A.C.)</v>
      </c>
    </row>
    <row r="3024" spans="1:7">
      <c r="B3024" s="166"/>
      <c r="C3024" s="92"/>
      <c r="D3024" s="95"/>
      <c r="E3024" s="104"/>
      <c r="F3024" s="104"/>
      <c r="G3024" t="str">
        <f t="shared" si="84"/>
        <v>DIVISION 15 - MECHANICAL (H.V.A.C.)</v>
      </c>
    </row>
    <row r="3025" spans="2:7">
      <c r="B3025" s="222" t="s">
        <v>1148</v>
      </c>
      <c r="C3025" s="94" t="s">
        <v>157</v>
      </c>
      <c r="D3025" s="95">
        <v>76</v>
      </c>
      <c r="E3025" s="104"/>
      <c r="F3025" s="104"/>
      <c r="G3025" t="str">
        <f t="shared" si="84"/>
        <v>DIVISION 15 - MECHANICAL (H.V.A.C.)</v>
      </c>
    </row>
    <row r="3026" spans="2:7">
      <c r="B3026" s="166"/>
      <c r="C3026" s="92"/>
      <c r="D3026" s="95"/>
      <c r="E3026" s="104"/>
      <c r="F3026" s="104"/>
      <c r="G3026" t="str">
        <f t="shared" si="84"/>
        <v>DIVISION 15 - MECHANICAL (H.V.A.C.)</v>
      </c>
    </row>
    <row r="3027" spans="2:7">
      <c r="B3027" s="222" t="s">
        <v>1149</v>
      </c>
      <c r="C3027" s="94" t="s">
        <v>157</v>
      </c>
      <c r="D3027" s="95">
        <v>60</v>
      </c>
      <c r="E3027" s="104"/>
      <c r="F3027" s="104"/>
      <c r="G3027" t="str">
        <f t="shared" si="84"/>
        <v>DIVISION 15 - MECHANICAL (H.V.A.C.)</v>
      </c>
    </row>
    <row r="3028" spans="2:7">
      <c r="B3028" s="166"/>
      <c r="C3028" s="92"/>
      <c r="D3028" s="95"/>
      <c r="E3028" s="104"/>
      <c r="F3028" s="104"/>
      <c r="G3028" t="str">
        <f t="shared" si="84"/>
        <v>DIVISION 15 - MECHANICAL (H.V.A.C.)</v>
      </c>
    </row>
    <row r="3029" spans="2:7">
      <c r="B3029" s="222" t="s">
        <v>1150</v>
      </c>
      <c r="C3029" s="94" t="s">
        <v>157</v>
      </c>
      <c r="D3029" s="95">
        <v>41</v>
      </c>
      <c r="E3029" s="104"/>
      <c r="F3029" s="104"/>
      <c r="G3029" t="str">
        <f t="shared" si="84"/>
        <v>DIVISION 15 - MECHANICAL (H.V.A.C.)</v>
      </c>
    </row>
    <row r="3030" spans="2:7">
      <c r="B3030" s="166"/>
      <c r="C3030" s="92"/>
      <c r="D3030" s="95"/>
      <c r="E3030" s="104"/>
      <c r="F3030" s="104"/>
      <c r="G3030" t="str">
        <f t="shared" si="84"/>
        <v>DIVISION 15 - MECHANICAL (H.V.A.C.)</v>
      </c>
    </row>
    <row r="3031" spans="2:7">
      <c r="B3031" s="222" t="s">
        <v>1151</v>
      </c>
      <c r="C3031" s="94" t="s">
        <v>157</v>
      </c>
      <c r="D3031" s="95">
        <v>19</v>
      </c>
      <c r="E3031" s="104"/>
      <c r="F3031" s="104"/>
      <c r="G3031" t="str">
        <f t="shared" ref="G3031:G3094" si="85">G3030</f>
        <v>DIVISION 15 - MECHANICAL (H.V.A.C.)</v>
      </c>
    </row>
    <row r="3032" spans="2:7">
      <c r="B3032" s="166"/>
      <c r="C3032" s="92"/>
      <c r="D3032" s="95"/>
      <c r="E3032" s="104"/>
      <c r="F3032" s="104"/>
      <c r="G3032" t="str">
        <f t="shared" si="85"/>
        <v>DIVISION 15 - MECHANICAL (H.V.A.C.)</v>
      </c>
    </row>
    <row r="3033" spans="2:7">
      <c r="B3033" s="222" t="s">
        <v>1152</v>
      </c>
      <c r="C3033" s="94" t="s">
        <v>157</v>
      </c>
      <c r="D3033" s="95">
        <v>12</v>
      </c>
      <c r="E3033" s="104"/>
      <c r="F3033" s="104"/>
      <c r="G3033" t="str">
        <f t="shared" si="85"/>
        <v>DIVISION 15 - MECHANICAL (H.V.A.C.)</v>
      </c>
    </row>
    <row r="3034" spans="2:7">
      <c r="B3034" s="166"/>
      <c r="C3034" s="92"/>
      <c r="D3034" s="95"/>
      <c r="E3034" s="104"/>
      <c r="F3034" s="104"/>
      <c r="G3034" t="str">
        <f t="shared" si="85"/>
        <v>DIVISION 15 - MECHANICAL (H.V.A.C.)</v>
      </c>
    </row>
    <row r="3035" spans="2:7">
      <c r="B3035" s="222" t="s">
        <v>1153</v>
      </c>
      <c r="C3035" s="94" t="s">
        <v>157</v>
      </c>
      <c r="D3035" s="95">
        <v>2</v>
      </c>
      <c r="E3035" s="104"/>
      <c r="F3035" s="104"/>
      <c r="G3035" t="str">
        <f t="shared" si="85"/>
        <v>DIVISION 15 - MECHANICAL (H.V.A.C.)</v>
      </c>
    </row>
    <row r="3036" spans="2:7">
      <c r="B3036" s="166"/>
      <c r="C3036" s="92"/>
      <c r="D3036" s="95"/>
      <c r="E3036" s="104"/>
      <c r="F3036" s="104"/>
      <c r="G3036" t="str">
        <f t="shared" si="85"/>
        <v>DIVISION 15 - MECHANICAL (H.V.A.C.)</v>
      </c>
    </row>
    <row r="3037" spans="2:7">
      <c r="B3037" s="222" t="s">
        <v>1154</v>
      </c>
      <c r="C3037" s="94" t="s">
        <v>157</v>
      </c>
      <c r="D3037" s="95">
        <v>4</v>
      </c>
      <c r="E3037" s="104"/>
      <c r="F3037" s="104"/>
      <c r="G3037" t="str">
        <f t="shared" si="85"/>
        <v>DIVISION 15 - MECHANICAL (H.V.A.C.)</v>
      </c>
    </row>
    <row r="3038" spans="2:7">
      <c r="B3038" s="166"/>
      <c r="C3038" s="92"/>
      <c r="D3038" s="95"/>
      <c r="E3038" s="93"/>
      <c r="F3038" s="93"/>
      <c r="G3038" t="str">
        <f t="shared" si="85"/>
        <v>DIVISION 15 - MECHANICAL (H.V.A.C.)</v>
      </c>
    </row>
    <row r="3039" spans="2:7">
      <c r="B3039" s="166"/>
      <c r="C3039" s="92"/>
      <c r="D3039" s="95"/>
      <c r="E3039" s="93"/>
      <c r="F3039" s="93"/>
      <c r="G3039" t="str">
        <f t="shared" si="85"/>
        <v>DIVISION 15 - MECHANICAL (H.V.A.C.)</v>
      </c>
    </row>
    <row r="3040" spans="2:7">
      <c r="B3040" s="166"/>
      <c r="C3040" s="92"/>
      <c r="D3040" s="95"/>
      <c r="E3040" s="93"/>
      <c r="F3040" s="93"/>
      <c r="G3040" t="str">
        <f t="shared" si="85"/>
        <v>DIVISION 15 - MECHANICAL (H.V.A.C.)</v>
      </c>
    </row>
    <row r="3041" spans="2:7">
      <c r="B3041" s="166"/>
      <c r="C3041" s="92"/>
      <c r="D3041" s="95"/>
      <c r="E3041" s="93"/>
      <c r="F3041" s="93"/>
      <c r="G3041" t="str">
        <f t="shared" si="85"/>
        <v>DIVISION 15 - MECHANICAL (H.V.A.C.)</v>
      </c>
    </row>
    <row r="3042" spans="2:7">
      <c r="B3042" s="166"/>
      <c r="C3042" s="92"/>
      <c r="D3042" s="95"/>
      <c r="E3042" s="93"/>
      <c r="F3042" s="93"/>
      <c r="G3042" t="str">
        <f t="shared" si="85"/>
        <v>DIVISION 15 - MECHANICAL (H.V.A.C.)</v>
      </c>
    </row>
    <row r="3043" spans="2:7">
      <c r="B3043" s="166"/>
      <c r="C3043" s="92"/>
      <c r="D3043" s="95"/>
      <c r="E3043" s="93"/>
      <c r="F3043" s="93"/>
      <c r="G3043" t="str">
        <f t="shared" si="85"/>
        <v>DIVISION 15 - MECHANICAL (H.V.A.C.)</v>
      </c>
    </row>
    <row r="3044" spans="2:7">
      <c r="B3044" s="166"/>
      <c r="C3044" s="92"/>
      <c r="D3044" s="92"/>
      <c r="E3044" s="93"/>
      <c r="F3044" s="93"/>
      <c r="G3044" t="str">
        <f t="shared" si="85"/>
        <v>DIVISION 15 - MECHANICAL (H.V.A.C.)</v>
      </c>
    </row>
    <row r="3045" spans="2:7">
      <c r="B3045" s="166"/>
      <c r="C3045" s="92"/>
      <c r="D3045" s="92"/>
      <c r="E3045" s="93"/>
      <c r="F3045" s="93"/>
      <c r="G3045" t="str">
        <f t="shared" si="85"/>
        <v>DIVISION 15 - MECHANICAL (H.V.A.C.)</v>
      </c>
    </row>
    <row r="3046" spans="2:7">
      <c r="B3046" s="166"/>
      <c r="C3046" s="92"/>
      <c r="D3046" s="92"/>
      <c r="E3046" s="93"/>
      <c r="F3046" s="93"/>
      <c r="G3046" t="str">
        <f t="shared" si="85"/>
        <v>DIVISION 15 - MECHANICAL (H.V.A.C.)</v>
      </c>
    </row>
    <row r="3047" spans="2:7">
      <c r="B3047" s="166"/>
      <c r="C3047" s="92"/>
      <c r="D3047" s="92"/>
      <c r="E3047" s="93"/>
      <c r="F3047" s="93"/>
      <c r="G3047" t="str">
        <f t="shared" si="85"/>
        <v>DIVISION 15 - MECHANICAL (H.V.A.C.)</v>
      </c>
    </row>
    <row r="3048" spans="2:7">
      <c r="B3048" s="166"/>
      <c r="C3048" s="92"/>
      <c r="D3048" s="92"/>
      <c r="E3048" s="93"/>
      <c r="F3048" s="93"/>
      <c r="G3048" t="str">
        <f t="shared" si="85"/>
        <v>DIVISION 15 - MECHANICAL (H.V.A.C.)</v>
      </c>
    </row>
    <row r="3049" spans="2:7">
      <c r="B3049" s="166"/>
      <c r="C3049" s="92"/>
      <c r="D3049" s="92"/>
      <c r="E3049" s="93"/>
      <c r="F3049" s="93"/>
      <c r="G3049" t="str">
        <f t="shared" si="85"/>
        <v>DIVISION 15 - MECHANICAL (H.V.A.C.)</v>
      </c>
    </row>
    <row r="3050" spans="2:7">
      <c r="B3050" s="166"/>
      <c r="C3050" s="92"/>
      <c r="D3050" s="92"/>
      <c r="E3050" s="93"/>
      <c r="F3050" s="93"/>
      <c r="G3050" t="str">
        <f t="shared" si="85"/>
        <v>DIVISION 15 - MECHANICAL (H.V.A.C.)</v>
      </c>
    </row>
    <row r="3051" spans="2:7">
      <c r="B3051" s="166"/>
      <c r="C3051" s="92"/>
      <c r="D3051" s="92"/>
      <c r="E3051" s="93"/>
      <c r="F3051" s="93"/>
      <c r="G3051" t="str">
        <f t="shared" si="85"/>
        <v>DIVISION 15 - MECHANICAL (H.V.A.C.)</v>
      </c>
    </row>
    <row r="3052" spans="2:7" ht="15.75" thickBot="1">
      <c r="B3052" s="219"/>
      <c r="C3052" s="96"/>
      <c r="D3052" s="96"/>
      <c r="E3052" s="97"/>
      <c r="F3052" s="97"/>
      <c r="G3052" t="str">
        <f t="shared" si="85"/>
        <v>DIVISION 15 - MECHANICAL (H.V.A.C.)</v>
      </c>
    </row>
    <row r="3053" spans="2:7">
      <c r="B3053" s="223"/>
      <c r="C3053" s="143"/>
      <c r="D3053" s="143"/>
      <c r="E3053" s="144"/>
      <c r="F3053" s="98">
        <f>SUM(F3008:F3052)</f>
        <v>8207.3000000000011</v>
      </c>
      <c r="G3053" t="str">
        <f t="shared" si="85"/>
        <v>DIVISION 15 - MECHANICAL (H.V.A.C.)</v>
      </c>
    </row>
    <row r="3054" spans="2:7" ht="15.75" thickBot="1">
      <c r="B3054" s="224"/>
      <c r="C3054" s="145"/>
      <c r="D3054" s="145"/>
      <c r="E3054" s="146"/>
      <c r="F3054" s="97"/>
      <c r="G3054" t="str">
        <f t="shared" si="85"/>
        <v>DIVISION 15 - MECHANICAL (H.V.A.C.)</v>
      </c>
    </row>
    <row r="3055" spans="2:7">
      <c r="B3055" s="166"/>
      <c r="C3055" s="92"/>
      <c r="D3055" s="92"/>
      <c r="E3055" s="93"/>
      <c r="F3055" s="93"/>
      <c r="G3055" t="str">
        <f t="shared" si="85"/>
        <v>DIVISION 15 - MECHANICAL (H.V.A.C.)</v>
      </c>
    </row>
    <row r="3056" spans="2:7">
      <c r="B3056" s="218" t="s">
        <v>1049</v>
      </c>
      <c r="C3056" s="92"/>
      <c r="D3056" s="92"/>
      <c r="E3056" s="93"/>
      <c r="F3056" s="93"/>
      <c r="G3056" t="str">
        <f t="shared" si="85"/>
        <v>DIVISION 15 - MECHANICAL (H.V.A.C.)</v>
      </c>
    </row>
    <row r="3057" spans="1:7">
      <c r="B3057" s="166"/>
      <c r="C3057" s="92"/>
      <c r="D3057" s="92"/>
      <c r="E3057" s="93"/>
      <c r="F3057" s="93"/>
      <c r="G3057" t="str">
        <f t="shared" si="85"/>
        <v>DIVISION 15 - MECHANICAL (H.V.A.C.)</v>
      </c>
    </row>
    <row r="3058" spans="1:7">
      <c r="B3058" s="218" t="s">
        <v>1155</v>
      </c>
      <c r="C3058" s="92"/>
      <c r="D3058" s="92"/>
      <c r="E3058" s="93"/>
      <c r="F3058" s="93"/>
      <c r="G3058" t="str">
        <f t="shared" si="85"/>
        <v>DIVISION 15 - MECHANICAL (H.V.A.C.)</v>
      </c>
    </row>
    <row r="3059" spans="1:7">
      <c r="B3059" s="166"/>
      <c r="C3059" s="92"/>
      <c r="D3059" s="92"/>
      <c r="E3059" s="93"/>
      <c r="F3059" s="93"/>
      <c r="G3059" t="str">
        <f t="shared" si="85"/>
        <v>DIVISION 15 - MECHANICAL (H.V.A.C.)</v>
      </c>
    </row>
    <row r="3060" spans="1:7">
      <c r="B3060" s="222" t="s">
        <v>1156</v>
      </c>
      <c r="C3060" s="92"/>
      <c r="D3060" s="92"/>
      <c r="E3060" s="93"/>
      <c r="F3060" s="93"/>
      <c r="G3060" t="str">
        <f t="shared" si="85"/>
        <v>DIVISION 15 - MECHANICAL (H.V.A.C.)</v>
      </c>
    </row>
    <row r="3061" spans="1:7">
      <c r="B3061" s="222" t="s">
        <v>1157</v>
      </c>
      <c r="C3061" s="92"/>
      <c r="D3061" s="92"/>
      <c r="E3061" s="93"/>
      <c r="F3061" s="93"/>
      <c r="G3061" t="str">
        <f t="shared" si="85"/>
        <v>DIVISION 15 - MECHANICAL (H.V.A.C.)</v>
      </c>
    </row>
    <row r="3062" spans="1:7">
      <c r="B3062" s="222" t="s">
        <v>1158</v>
      </c>
      <c r="C3062" s="92"/>
      <c r="D3062" s="92"/>
      <c r="E3062" s="93"/>
      <c r="F3062" s="93"/>
      <c r="G3062" t="str">
        <f t="shared" si="85"/>
        <v>DIVISION 15 - MECHANICAL (H.V.A.C.)</v>
      </c>
    </row>
    <row r="3063" spans="1:7">
      <c r="B3063" s="222" t="s">
        <v>1159</v>
      </c>
      <c r="C3063" s="92"/>
      <c r="D3063" s="95"/>
      <c r="E3063" s="93"/>
      <c r="F3063" s="93"/>
      <c r="G3063" t="str">
        <f t="shared" si="85"/>
        <v>DIVISION 15 - MECHANICAL (H.V.A.C.)</v>
      </c>
    </row>
    <row r="3064" spans="1:7">
      <c r="B3064" s="166"/>
      <c r="C3064" s="92"/>
      <c r="D3064" s="95"/>
      <c r="E3064" s="93"/>
      <c r="F3064" s="93"/>
      <c r="G3064" t="str">
        <f t="shared" si="85"/>
        <v>DIVISION 15 - MECHANICAL (H.V.A.C.)</v>
      </c>
    </row>
    <row r="3065" spans="1:7">
      <c r="A3065" t="s">
        <v>3688</v>
      </c>
      <c r="B3065" s="222" t="s">
        <v>1160</v>
      </c>
      <c r="C3065" s="94" t="s">
        <v>157</v>
      </c>
      <c r="D3065" s="95">
        <v>4</v>
      </c>
      <c r="E3065" s="93">
        <v>1124.94</v>
      </c>
      <c r="F3065" s="93">
        <f>E3065*D3065</f>
        <v>4499.76</v>
      </c>
      <c r="G3065" t="str">
        <f t="shared" si="85"/>
        <v>DIVISION 15 - MECHANICAL (H.V.A.C.)</v>
      </c>
    </row>
    <row r="3066" spans="1:7">
      <c r="B3066" s="166"/>
      <c r="C3066" s="92"/>
      <c r="D3066" s="95"/>
      <c r="E3066" s="93"/>
      <c r="F3066" s="93"/>
      <c r="G3066" t="str">
        <f t="shared" si="85"/>
        <v>DIVISION 15 - MECHANICAL (H.V.A.C.)</v>
      </c>
    </row>
    <row r="3067" spans="1:7">
      <c r="A3067" t="s">
        <v>3689</v>
      </c>
      <c r="B3067" s="222" t="s">
        <v>1161</v>
      </c>
      <c r="C3067" s="94" t="s">
        <v>157</v>
      </c>
      <c r="D3067" s="95">
        <v>1</v>
      </c>
      <c r="E3067" s="93">
        <v>70.290000000000006</v>
      </c>
      <c r="F3067" s="93">
        <f>E3067*D3067</f>
        <v>70.290000000000006</v>
      </c>
      <c r="G3067" t="str">
        <f t="shared" si="85"/>
        <v>DIVISION 15 - MECHANICAL (H.V.A.C.)</v>
      </c>
    </row>
    <row r="3068" spans="1:7">
      <c r="B3068" s="166"/>
      <c r="C3068" s="92"/>
      <c r="D3068" s="95"/>
      <c r="E3068" s="93"/>
      <c r="F3068" s="93"/>
      <c r="G3068" t="str">
        <f t="shared" si="85"/>
        <v>DIVISION 15 - MECHANICAL (H.V.A.C.)</v>
      </c>
    </row>
    <row r="3069" spans="1:7">
      <c r="A3069" t="s">
        <v>3690</v>
      </c>
      <c r="B3069" s="222" t="s">
        <v>1162</v>
      </c>
      <c r="C3069" s="94" t="s">
        <v>157</v>
      </c>
      <c r="D3069" s="95">
        <v>6</v>
      </c>
      <c r="E3069" s="93">
        <v>362.05</v>
      </c>
      <c r="F3069" s="93">
        <f>E3069*D3069</f>
        <v>2172.3000000000002</v>
      </c>
      <c r="G3069" t="str">
        <f t="shared" si="85"/>
        <v>DIVISION 15 - MECHANICAL (H.V.A.C.)</v>
      </c>
    </row>
    <row r="3070" spans="1:7">
      <c r="B3070" s="166"/>
      <c r="C3070" s="92"/>
      <c r="D3070" s="95"/>
      <c r="E3070" s="93"/>
      <c r="F3070" s="93"/>
      <c r="G3070" t="str">
        <f t="shared" si="85"/>
        <v>DIVISION 15 - MECHANICAL (H.V.A.C.)</v>
      </c>
    </row>
    <row r="3071" spans="1:7">
      <c r="A3071" t="s">
        <v>3691</v>
      </c>
      <c r="B3071" s="222" t="s">
        <v>1163</v>
      </c>
      <c r="C3071" s="94" t="s">
        <v>157</v>
      </c>
      <c r="D3071" s="95">
        <v>4</v>
      </c>
      <c r="E3071" s="93">
        <v>646.51</v>
      </c>
      <c r="F3071" s="93">
        <f>E3071*D3071</f>
        <v>2586.04</v>
      </c>
      <c r="G3071" t="str">
        <f t="shared" si="85"/>
        <v>DIVISION 15 - MECHANICAL (H.V.A.C.)</v>
      </c>
    </row>
    <row r="3072" spans="1:7">
      <c r="B3072" s="166"/>
      <c r="C3072" s="92"/>
      <c r="D3072" s="95"/>
      <c r="E3072" s="93"/>
      <c r="F3072" s="93"/>
      <c r="G3072" t="str">
        <f t="shared" si="85"/>
        <v>DIVISION 15 - MECHANICAL (H.V.A.C.)</v>
      </c>
    </row>
    <row r="3073" spans="1:7">
      <c r="A3073" t="s">
        <v>3692</v>
      </c>
      <c r="B3073" s="222" t="s">
        <v>1164</v>
      </c>
      <c r="C3073" s="94" t="s">
        <v>157</v>
      </c>
      <c r="D3073" s="95">
        <v>1</v>
      </c>
      <c r="E3073" s="93">
        <v>129.30000000000001</v>
      </c>
      <c r="F3073" s="93">
        <f>E3073*D3073</f>
        <v>129.30000000000001</v>
      </c>
      <c r="G3073" t="str">
        <f t="shared" si="85"/>
        <v>DIVISION 15 - MECHANICAL (H.V.A.C.)</v>
      </c>
    </row>
    <row r="3074" spans="1:7">
      <c r="B3074" s="166"/>
      <c r="C3074" s="92"/>
      <c r="D3074" s="95"/>
      <c r="E3074" s="93"/>
      <c r="F3074" s="93"/>
      <c r="G3074" t="str">
        <f t="shared" si="85"/>
        <v>DIVISION 15 - MECHANICAL (H.V.A.C.)</v>
      </c>
    </row>
    <row r="3075" spans="1:7">
      <c r="B3075" s="222" t="s">
        <v>1165</v>
      </c>
      <c r="C3075" s="92"/>
      <c r="D3075" s="95"/>
      <c r="E3075" s="93"/>
      <c r="F3075" s="93"/>
      <c r="G3075" t="str">
        <f t="shared" si="85"/>
        <v>DIVISION 15 - MECHANICAL (H.V.A.C.)</v>
      </c>
    </row>
    <row r="3076" spans="1:7">
      <c r="A3076" t="s">
        <v>3693</v>
      </c>
      <c r="B3076" s="222" t="s">
        <v>1166</v>
      </c>
      <c r="C3076" s="94" t="s">
        <v>157</v>
      </c>
      <c r="D3076" s="95">
        <v>1</v>
      </c>
      <c r="E3076" s="93">
        <v>450.5</v>
      </c>
      <c r="F3076" s="93">
        <f>E3076*D3076</f>
        <v>450.5</v>
      </c>
      <c r="G3076" t="str">
        <f t="shared" si="85"/>
        <v>DIVISION 15 - MECHANICAL (H.V.A.C.)</v>
      </c>
    </row>
    <row r="3077" spans="1:7">
      <c r="B3077" s="166"/>
      <c r="C3077" s="92"/>
      <c r="D3077" s="95"/>
      <c r="E3077" s="93"/>
      <c r="F3077" s="93"/>
      <c r="G3077" t="str">
        <f t="shared" si="85"/>
        <v>DIVISION 15 - MECHANICAL (H.V.A.C.)</v>
      </c>
    </row>
    <row r="3078" spans="1:7">
      <c r="B3078" s="222" t="s">
        <v>1167</v>
      </c>
      <c r="C3078" s="92"/>
      <c r="D3078" s="95"/>
      <c r="E3078" s="93"/>
      <c r="F3078" s="93"/>
      <c r="G3078" t="str">
        <f t="shared" si="85"/>
        <v>DIVISION 15 - MECHANICAL (H.V.A.C.)</v>
      </c>
    </row>
    <row r="3079" spans="1:7">
      <c r="A3079" t="s">
        <v>3694</v>
      </c>
      <c r="B3079" s="222" t="s">
        <v>1166</v>
      </c>
      <c r="C3079" s="94" t="s">
        <v>157</v>
      </c>
      <c r="D3079" s="95">
        <v>1</v>
      </c>
      <c r="E3079" s="93">
        <v>174.56</v>
      </c>
      <c r="F3079" s="93">
        <f>E3079*D3079</f>
        <v>174.56</v>
      </c>
      <c r="G3079" t="str">
        <f t="shared" si="85"/>
        <v>DIVISION 15 - MECHANICAL (H.V.A.C.)</v>
      </c>
    </row>
    <row r="3080" spans="1:7">
      <c r="B3080" s="222"/>
      <c r="C3080" s="99"/>
      <c r="D3080" s="95"/>
      <c r="E3080" s="93"/>
      <c r="F3080" s="93"/>
      <c r="G3080" t="str">
        <f t="shared" si="85"/>
        <v>DIVISION 15 - MECHANICAL (H.V.A.C.)</v>
      </c>
    </row>
    <row r="3081" spans="1:7">
      <c r="B3081" s="222" t="s">
        <v>1168</v>
      </c>
      <c r="C3081" s="92"/>
      <c r="D3081" s="95"/>
      <c r="E3081" s="93"/>
      <c r="F3081" s="93"/>
      <c r="G3081" t="str">
        <f t="shared" si="85"/>
        <v>DIVISION 15 - MECHANICAL (H.V.A.C.)</v>
      </c>
    </row>
    <row r="3082" spans="1:7">
      <c r="A3082" t="s">
        <v>3695</v>
      </c>
      <c r="B3082" s="222" t="s">
        <v>1166</v>
      </c>
      <c r="C3082" s="94" t="s">
        <v>157</v>
      </c>
      <c r="D3082" s="95">
        <v>1</v>
      </c>
      <c r="E3082" s="93">
        <v>675.9</v>
      </c>
      <c r="F3082" s="93">
        <f>E3082*D3082</f>
        <v>675.9</v>
      </c>
      <c r="G3082" t="str">
        <f t="shared" si="85"/>
        <v>DIVISION 15 - MECHANICAL (H.V.A.C.)</v>
      </c>
    </row>
    <row r="3083" spans="1:7">
      <c r="B3083" s="222"/>
      <c r="C3083" s="99"/>
      <c r="D3083" s="95"/>
      <c r="E3083" s="93"/>
      <c r="F3083" s="93"/>
      <c r="G3083" t="str">
        <f t="shared" si="85"/>
        <v>DIVISION 15 - MECHANICAL (H.V.A.C.)</v>
      </c>
    </row>
    <row r="3084" spans="1:7">
      <c r="B3084" s="222" t="s">
        <v>1169</v>
      </c>
      <c r="C3084" s="92"/>
      <c r="D3084" s="95"/>
      <c r="E3084" s="93"/>
      <c r="F3084" s="93"/>
      <c r="G3084" t="str">
        <f t="shared" si="85"/>
        <v>DIVISION 15 - MECHANICAL (H.V.A.C.)</v>
      </c>
    </row>
    <row r="3085" spans="1:7">
      <c r="A3085" t="s">
        <v>3696</v>
      </c>
      <c r="B3085" s="222" t="s">
        <v>1166</v>
      </c>
      <c r="C3085" s="94" t="s">
        <v>157</v>
      </c>
      <c r="D3085" s="95">
        <v>1</v>
      </c>
      <c r="E3085" s="93">
        <v>473.13</v>
      </c>
      <c r="F3085" s="93">
        <f>E3085*D3085</f>
        <v>473.13</v>
      </c>
      <c r="G3085" t="str">
        <f t="shared" si="85"/>
        <v>DIVISION 15 - MECHANICAL (H.V.A.C.)</v>
      </c>
    </row>
    <row r="3086" spans="1:7">
      <c r="B3086" s="166"/>
      <c r="C3086" s="92"/>
      <c r="D3086" s="95"/>
      <c r="E3086" s="93"/>
      <c r="F3086" s="93"/>
      <c r="G3086" t="str">
        <f t="shared" si="85"/>
        <v>DIVISION 15 - MECHANICAL (H.V.A.C.)</v>
      </c>
    </row>
    <row r="3087" spans="1:7">
      <c r="A3087" t="s">
        <v>3697</v>
      </c>
      <c r="B3087" s="222" t="s">
        <v>1170</v>
      </c>
      <c r="C3087" s="94" t="s">
        <v>157</v>
      </c>
      <c r="D3087" s="95">
        <v>1</v>
      </c>
      <c r="E3087" s="93">
        <v>47.31</v>
      </c>
      <c r="F3087" s="93">
        <f>E3087*D3087</f>
        <v>47.31</v>
      </c>
      <c r="G3087" t="str">
        <f t="shared" si="85"/>
        <v>DIVISION 15 - MECHANICAL (H.V.A.C.)</v>
      </c>
    </row>
    <row r="3088" spans="1:7">
      <c r="B3088" s="166"/>
      <c r="C3088" s="92"/>
      <c r="D3088" s="95"/>
      <c r="E3088" s="93"/>
      <c r="F3088" s="93"/>
      <c r="G3088" t="str">
        <f t="shared" si="85"/>
        <v>DIVISION 15 - MECHANICAL (H.V.A.C.)</v>
      </c>
    </row>
    <row r="3089" spans="1:7">
      <c r="A3089" t="s">
        <v>3698</v>
      </c>
      <c r="B3089" s="222" t="s">
        <v>1171</v>
      </c>
      <c r="C3089" s="94" t="s">
        <v>157</v>
      </c>
      <c r="D3089" s="95">
        <v>1</v>
      </c>
      <c r="E3089" s="93">
        <v>337.95</v>
      </c>
      <c r="F3089" s="93">
        <f>E3089*D3089</f>
        <v>337.95</v>
      </c>
      <c r="G3089" t="str">
        <f t="shared" si="85"/>
        <v>DIVISION 15 - MECHANICAL (H.V.A.C.)</v>
      </c>
    </row>
    <row r="3090" spans="1:7">
      <c r="B3090" s="166"/>
      <c r="C3090" s="92"/>
      <c r="D3090" s="95"/>
      <c r="E3090" s="93"/>
      <c r="F3090" s="93"/>
      <c r="G3090" t="str">
        <f t="shared" si="85"/>
        <v>DIVISION 15 - MECHANICAL (H.V.A.C.)</v>
      </c>
    </row>
    <row r="3091" spans="1:7">
      <c r="A3091" t="s">
        <v>3699</v>
      </c>
      <c r="B3091" s="222" t="s">
        <v>1172</v>
      </c>
      <c r="C3091" s="94" t="s">
        <v>157</v>
      </c>
      <c r="D3091" s="95">
        <v>1</v>
      </c>
      <c r="E3091" s="93">
        <v>581.86</v>
      </c>
      <c r="F3091" s="93">
        <f>E3091*D3091</f>
        <v>581.86</v>
      </c>
      <c r="G3091" t="str">
        <f t="shared" si="85"/>
        <v>DIVISION 15 - MECHANICAL (H.V.A.C.)</v>
      </c>
    </row>
    <row r="3092" spans="1:7">
      <c r="B3092" s="166"/>
      <c r="C3092" s="92"/>
      <c r="D3092" s="95"/>
      <c r="E3092" s="93"/>
      <c r="F3092" s="93"/>
      <c r="G3092" t="str">
        <f t="shared" si="85"/>
        <v>DIVISION 15 - MECHANICAL (H.V.A.C.)</v>
      </c>
    </row>
    <row r="3093" spans="1:7">
      <c r="A3093" t="s">
        <v>3700</v>
      </c>
      <c r="B3093" s="222" t="s">
        <v>1173</v>
      </c>
      <c r="C3093" s="94" t="s">
        <v>157</v>
      </c>
      <c r="D3093" s="95">
        <v>1</v>
      </c>
      <c r="E3093" s="93">
        <v>491.35</v>
      </c>
      <c r="F3093" s="93">
        <f>E3093*D3093</f>
        <v>491.35</v>
      </c>
      <c r="G3093" t="str">
        <f t="shared" si="85"/>
        <v>DIVISION 15 - MECHANICAL (H.V.A.C.)</v>
      </c>
    </row>
    <row r="3094" spans="1:7">
      <c r="B3094" s="166"/>
      <c r="C3094" s="92"/>
      <c r="D3094" s="95"/>
      <c r="E3094" s="93"/>
      <c r="F3094" s="93"/>
      <c r="G3094" t="str">
        <f t="shared" si="85"/>
        <v>DIVISION 15 - MECHANICAL (H.V.A.C.)</v>
      </c>
    </row>
    <row r="3095" spans="1:7">
      <c r="A3095" t="s">
        <v>3701</v>
      </c>
      <c r="B3095" s="222" t="s">
        <v>1174</v>
      </c>
      <c r="C3095" s="94" t="s">
        <v>157</v>
      </c>
      <c r="D3095" s="95">
        <v>1</v>
      </c>
      <c r="E3095" s="93">
        <v>114.9</v>
      </c>
      <c r="F3095" s="93">
        <f>E3095*D3095</f>
        <v>114.9</v>
      </c>
      <c r="G3095" t="str">
        <f t="shared" ref="G3095:G3158" si="86">G3094</f>
        <v>DIVISION 15 - MECHANICAL (H.V.A.C.)</v>
      </c>
    </row>
    <row r="3096" spans="1:7">
      <c r="B3096" s="166"/>
      <c r="C3096" s="92"/>
      <c r="D3096" s="95"/>
      <c r="E3096" s="93"/>
      <c r="F3096" s="93"/>
      <c r="G3096" t="str">
        <f t="shared" si="86"/>
        <v>DIVISION 15 - MECHANICAL (H.V.A.C.)</v>
      </c>
    </row>
    <row r="3097" spans="1:7">
      <c r="A3097" t="s">
        <v>3702</v>
      </c>
      <c r="B3097" s="222" t="s">
        <v>1175</v>
      </c>
      <c r="C3097" s="94" t="s">
        <v>157</v>
      </c>
      <c r="D3097" s="95">
        <v>1</v>
      </c>
      <c r="E3097" s="93">
        <v>114.9</v>
      </c>
      <c r="F3097" s="93">
        <f>E3097*D3097</f>
        <v>114.9</v>
      </c>
      <c r="G3097" t="str">
        <f t="shared" si="86"/>
        <v>DIVISION 15 - MECHANICAL (H.V.A.C.)</v>
      </c>
    </row>
    <row r="3098" spans="1:7">
      <c r="B3098" s="166"/>
      <c r="C3098" s="92"/>
      <c r="D3098" s="95"/>
      <c r="E3098" s="93"/>
      <c r="F3098" s="93"/>
      <c r="G3098" t="str">
        <f t="shared" si="86"/>
        <v>DIVISION 15 - MECHANICAL (H.V.A.C.)</v>
      </c>
    </row>
    <row r="3099" spans="1:7">
      <c r="A3099" t="s">
        <v>3703</v>
      </c>
      <c r="B3099" s="222" t="s">
        <v>1176</v>
      </c>
      <c r="C3099" s="94" t="s">
        <v>157</v>
      </c>
      <c r="D3099" s="95">
        <v>1</v>
      </c>
      <c r="E3099" s="93">
        <v>84.63</v>
      </c>
      <c r="F3099" s="93">
        <f>E3099*D3099</f>
        <v>84.63</v>
      </c>
      <c r="G3099" t="str">
        <f t="shared" si="86"/>
        <v>DIVISION 15 - MECHANICAL (H.V.A.C.)</v>
      </c>
    </row>
    <row r="3100" spans="1:7">
      <c r="B3100" s="166"/>
      <c r="C3100" s="92"/>
      <c r="D3100" s="95"/>
      <c r="E3100" s="93"/>
      <c r="F3100" s="93"/>
      <c r="G3100" t="str">
        <f t="shared" si="86"/>
        <v>DIVISION 15 - MECHANICAL (H.V.A.C.)</v>
      </c>
    </row>
    <row r="3101" spans="1:7">
      <c r="A3101" t="s">
        <v>3704</v>
      </c>
      <c r="B3101" s="222" t="s">
        <v>1177</v>
      </c>
      <c r="C3101" s="94" t="s">
        <v>157</v>
      </c>
      <c r="D3101" s="95">
        <v>1</v>
      </c>
      <c r="E3101" s="93">
        <v>73.349999999999994</v>
      </c>
      <c r="F3101" s="93">
        <f>E3101*D3101</f>
        <v>73.349999999999994</v>
      </c>
      <c r="G3101" t="str">
        <f t="shared" si="86"/>
        <v>DIVISION 15 - MECHANICAL (H.V.A.C.)</v>
      </c>
    </row>
    <row r="3102" spans="1:7">
      <c r="B3102" s="166"/>
      <c r="C3102" s="92"/>
      <c r="D3102" s="95"/>
      <c r="E3102" s="93"/>
      <c r="F3102" s="93"/>
      <c r="G3102" t="str">
        <f t="shared" si="86"/>
        <v>DIVISION 15 - MECHANICAL (H.V.A.C.)</v>
      </c>
    </row>
    <row r="3103" spans="1:7">
      <c r="A3103" t="s">
        <v>3705</v>
      </c>
      <c r="B3103" s="166" t="s">
        <v>1178</v>
      </c>
      <c r="C3103" s="92" t="s">
        <v>157</v>
      </c>
      <c r="D3103" s="92">
        <v>1</v>
      </c>
      <c r="E3103" s="93">
        <v>73.349999999999994</v>
      </c>
      <c r="F3103" s="93">
        <f>E3103*D3103</f>
        <v>73.349999999999994</v>
      </c>
      <c r="G3103" t="str">
        <f t="shared" si="86"/>
        <v>DIVISION 15 - MECHANICAL (H.V.A.C.)</v>
      </c>
    </row>
    <row r="3104" spans="1:7" ht="15.75" thickBot="1">
      <c r="B3104" s="219"/>
      <c r="C3104" s="96"/>
      <c r="D3104" s="96"/>
      <c r="E3104" s="93"/>
      <c r="F3104" s="97"/>
      <c r="G3104" t="str">
        <f t="shared" si="86"/>
        <v>DIVISION 15 - MECHANICAL (H.V.A.C.)</v>
      </c>
    </row>
    <row r="3105" spans="1:7">
      <c r="B3105" s="223"/>
      <c r="C3105" s="143"/>
      <c r="D3105" s="143"/>
      <c r="E3105" s="144"/>
      <c r="F3105" s="98">
        <f>SUM(F3056:F3103)</f>
        <v>13151.379999999997</v>
      </c>
      <c r="G3105" t="str">
        <f t="shared" si="86"/>
        <v>DIVISION 15 - MECHANICAL (H.V.A.C.)</v>
      </c>
    </row>
    <row r="3106" spans="1:7" ht="15.75" thickBot="1">
      <c r="B3106" s="224"/>
      <c r="C3106" s="145"/>
      <c r="D3106" s="145"/>
      <c r="E3106" s="146"/>
      <c r="F3106" s="97"/>
      <c r="G3106" t="str">
        <f t="shared" si="86"/>
        <v>DIVISION 15 - MECHANICAL (H.V.A.C.)</v>
      </c>
    </row>
    <row r="3107" spans="1:7">
      <c r="B3107" s="166"/>
      <c r="C3107" s="92"/>
      <c r="D3107" s="92"/>
      <c r="E3107" s="93"/>
      <c r="F3107" s="93"/>
      <c r="G3107" t="str">
        <f t="shared" si="86"/>
        <v>DIVISION 15 - MECHANICAL (H.V.A.C.)</v>
      </c>
    </row>
    <row r="3108" spans="1:7">
      <c r="B3108" s="218" t="s">
        <v>1049</v>
      </c>
      <c r="C3108" s="92"/>
      <c r="D3108" s="92"/>
      <c r="E3108" s="93"/>
      <c r="F3108" s="93"/>
      <c r="G3108" t="str">
        <f t="shared" si="86"/>
        <v>DIVISION 15 - MECHANICAL (H.V.A.C.)</v>
      </c>
    </row>
    <row r="3109" spans="1:7">
      <c r="B3109" s="166"/>
      <c r="C3109" s="92"/>
      <c r="D3109" s="92"/>
      <c r="E3109" s="93"/>
      <c r="F3109" s="93"/>
      <c r="G3109" t="str">
        <f t="shared" si="86"/>
        <v>DIVISION 15 - MECHANICAL (H.V.A.C.)</v>
      </c>
    </row>
    <row r="3110" spans="1:7">
      <c r="B3110" s="166"/>
      <c r="C3110" s="92"/>
      <c r="D3110" s="92"/>
      <c r="E3110" s="93"/>
      <c r="F3110" s="93"/>
      <c r="G3110" t="str">
        <f t="shared" si="86"/>
        <v>DIVISION 15 - MECHANICAL (H.V.A.C.)</v>
      </c>
    </row>
    <row r="3111" spans="1:7">
      <c r="B3111" s="218" t="s">
        <v>1155</v>
      </c>
      <c r="C3111" s="92"/>
      <c r="D3111" s="92"/>
      <c r="E3111" s="93"/>
      <c r="F3111" s="93"/>
      <c r="G3111" t="str">
        <f t="shared" si="86"/>
        <v>DIVISION 15 - MECHANICAL (H.V.A.C.)</v>
      </c>
    </row>
    <row r="3112" spans="1:7">
      <c r="B3112" s="166"/>
      <c r="C3112" s="92"/>
      <c r="D3112" s="95"/>
      <c r="E3112" s="93"/>
      <c r="F3112" s="93"/>
      <c r="G3112" t="str">
        <f t="shared" si="86"/>
        <v>DIVISION 15 - MECHANICAL (H.V.A.C.)</v>
      </c>
    </row>
    <row r="3113" spans="1:7">
      <c r="A3113" t="s">
        <v>3706</v>
      </c>
      <c r="B3113" s="222" t="s">
        <v>1179</v>
      </c>
      <c r="C3113" s="94" t="s">
        <v>157</v>
      </c>
      <c r="D3113" s="95">
        <v>1</v>
      </c>
      <c r="E3113" s="93">
        <v>474.11</v>
      </c>
      <c r="F3113" s="93">
        <f>E3113*D3113</f>
        <v>474.11</v>
      </c>
      <c r="G3113" t="str">
        <f t="shared" si="86"/>
        <v>DIVISION 15 - MECHANICAL (H.V.A.C.)</v>
      </c>
    </row>
    <row r="3114" spans="1:7">
      <c r="B3114" s="166"/>
      <c r="C3114" s="92"/>
      <c r="D3114" s="95"/>
      <c r="E3114" s="93"/>
      <c r="F3114" s="93"/>
      <c r="G3114" t="str">
        <f t="shared" si="86"/>
        <v>DIVISION 15 - MECHANICAL (H.V.A.C.)</v>
      </c>
    </row>
    <row r="3115" spans="1:7">
      <c r="A3115" t="s">
        <v>3707</v>
      </c>
      <c r="B3115" s="222" t="s">
        <v>1180</v>
      </c>
      <c r="C3115" s="94" t="s">
        <v>157</v>
      </c>
      <c r="D3115" s="95">
        <v>1</v>
      </c>
      <c r="E3115" s="93">
        <v>474.11</v>
      </c>
      <c r="F3115" s="93">
        <f>E3115*D3115</f>
        <v>474.11</v>
      </c>
      <c r="G3115" t="str">
        <f t="shared" si="86"/>
        <v>DIVISION 15 - MECHANICAL (H.V.A.C.)</v>
      </c>
    </row>
    <row r="3116" spans="1:7">
      <c r="B3116" s="166"/>
      <c r="C3116" s="92"/>
      <c r="D3116" s="95"/>
      <c r="E3116" s="93"/>
      <c r="F3116" s="93"/>
      <c r="G3116" t="str">
        <f t="shared" si="86"/>
        <v>DIVISION 15 - MECHANICAL (H.V.A.C.)</v>
      </c>
    </row>
    <row r="3117" spans="1:7">
      <c r="A3117" t="s">
        <v>3708</v>
      </c>
      <c r="B3117" s="222" t="s">
        <v>1181</v>
      </c>
      <c r="C3117" s="94" t="s">
        <v>157</v>
      </c>
      <c r="D3117" s="95">
        <v>1</v>
      </c>
      <c r="E3117" s="93">
        <v>474.11</v>
      </c>
      <c r="F3117" s="93">
        <f>E3117*D3117</f>
        <v>474.11</v>
      </c>
      <c r="G3117" t="str">
        <f t="shared" si="86"/>
        <v>DIVISION 15 - MECHANICAL (H.V.A.C.)</v>
      </c>
    </row>
    <row r="3118" spans="1:7">
      <c r="B3118" s="166"/>
      <c r="C3118" s="92"/>
      <c r="D3118" s="95"/>
      <c r="E3118" s="93"/>
      <c r="F3118" s="93"/>
      <c r="G3118" t="str">
        <f t="shared" si="86"/>
        <v>DIVISION 15 - MECHANICAL (H.V.A.C.)</v>
      </c>
    </row>
    <row r="3119" spans="1:7">
      <c r="A3119" t="s">
        <v>3709</v>
      </c>
      <c r="B3119" s="222" t="s">
        <v>1182</v>
      </c>
      <c r="C3119" s="94" t="s">
        <v>157</v>
      </c>
      <c r="D3119" s="95">
        <v>1</v>
      </c>
      <c r="E3119" s="93">
        <v>456.33</v>
      </c>
      <c r="F3119" s="93">
        <f>E3119*D3119</f>
        <v>456.33</v>
      </c>
      <c r="G3119" t="str">
        <f t="shared" si="86"/>
        <v>DIVISION 15 - MECHANICAL (H.V.A.C.)</v>
      </c>
    </row>
    <row r="3120" spans="1:7">
      <c r="B3120" s="166"/>
      <c r="C3120" s="92"/>
      <c r="D3120" s="95"/>
      <c r="E3120" s="93"/>
      <c r="F3120" s="93"/>
      <c r="G3120" t="str">
        <f t="shared" si="86"/>
        <v>DIVISION 15 - MECHANICAL (H.V.A.C.)</v>
      </c>
    </row>
    <row r="3121" spans="1:7">
      <c r="A3121" t="s">
        <v>3710</v>
      </c>
      <c r="B3121" s="222" t="s">
        <v>1183</v>
      </c>
      <c r="C3121" s="94" t="s">
        <v>157</v>
      </c>
      <c r="D3121" s="95">
        <v>1</v>
      </c>
      <c r="E3121" s="93">
        <v>456.33</v>
      </c>
      <c r="F3121" s="93">
        <f>E3121*D3121</f>
        <v>456.33</v>
      </c>
      <c r="G3121" t="str">
        <f t="shared" si="86"/>
        <v>DIVISION 15 - MECHANICAL (H.V.A.C.)</v>
      </c>
    </row>
    <row r="3122" spans="1:7">
      <c r="B3122" s="166"/>
      <c r="C3122" s="92"/>
      <c r="D3122" s="95"/>
      <c r="E3122" s="93"/>
      <c r="F3122" s="93"/>
      <c r="G3122" t="str">
        <f t="shared" si="86"/>
        <v>DIVISION 15 - MECHANICAL (H.V.A.C.)</v>
      </c>
    </row>
    <row r="3123" spans="1:7">
      <c r="A3123" t="s">
        <v>3711</v>
      </c>
      <c r="B3123" s="222" t="s">
        <v>1184</v>
      </c>
      <c r="C3123" s="94" t="s">
        <v>157</v>
      </c>
      <c r="D3123" s="95">
        <v>1</v>
      </c>
      <c r="E3123" s="93">
        <v>456.33</v>
      </c>
      <c r="F3123" s="93">
        <f>E3123*D3123</f>
        <v>456.33</v>
      </c>
      <c r="G3123" t="str">
        <f t="shared" si="86"/>
        <v>DIVISION 15 - MECHANICAL (H.V.A.C.)</v>
      </c>
    </row>
    <row r="3124" spans="1:7">
      <c r="B3124" s="166"/>
      <c r="C3124" s="92"/>
      <c r="D3124" s="95"/>
      <c r="E3124" s="93"/>
      <c r="F3124" s="93"/>
      <c r="G3124" t="str">
        <f t="shared" si="86"/>
        <v>DIVISION 15 - MECHANICAL (H.V.A.C.)</v>
      </c>
    </row>
    <row r="3125" spans="1:7">
      <c r="A3125" t="s">
        <v>3712</v>
      </c>
      <c r="B3125" s="222" t="s">
        <v>1185</v>
      </c>
      <c r="C3125" s="94" t="s">
        <v>157</v>
      </c>
      <c r="D3125" s="95">
        <v>1</v>
      </c>
      <c r="E3125" s="93">
        <v>456.33</v>
      </c>
      <c r="F3125" s="93">
        <f>E3125*D3125</f>
        <v>456.33</v>
      </c>
      <c r="G3125" t="str">
        <f t="shared" si="86"/>
        <v>DIVISION 15 - MECHANICAL (H.V.A.C.)</v>
      </c>
    </row>
    <row r="3126" spans="1:7">
      <c r="B3126" s="166"/>
      <c r="C3126" s="92"/>
      <c r="D3126" s="95"/>
      <c r="E3126" s="93"/>
      <c r="F3126" s="93"/>
      <c r="G3126" t="str">
        <f t="shared" si="86"/>
        <v>DIVISION 15 - MECHANICAL (H.V.A.C.)</v>
      </c>
    </row>
    <row r="3127" spans="1:7">
      <c r="A3127" t="s">
        <v>3713</v>
      </c>
      <c r="B3127" s="222" t="s">
        <v>1186</v>
      </c>
      <c r="C3127" s="94" t="s">
        <v>157</v>
      </c>
      <c r="D3127" s="95">
        <v>1</v>
      </c>
      <c r="E3127" s="93">
        <v>456.33</v>
      </c>
      <c r="F3127" s="93">
        <f>E3127*D3127</f>
        <v>456.33</v>
      </c>
      <c r="G3127" t="str">
        <f t="shared" si="86"/>
        <v>DIVISION 15 - MECHANICAL (H.V.A.C.)</v>
      </c>
    </row>
    <row r="3128" spans="1:7">
      <c r="B3128" s="166"/>
      <c r="C3128" s="92"/>
      <c r="D3128" s="95"/>
      <c r="E3128" s="93"/>
      <c r="F3128" s="93"/>
      <c r="G3128" t="str">
        <f t="shared" si="86"/>
        <v>DIVISION 15 - MECHANICAL (H.V.A.C.)</v>
      </c>
    </row>
    <row r="3129" spans="1:7">
      <c r="A3129" t="s">
        <v>3714</v>
      </c>
      <c r="B3129" s="222" t="s">
        <v>1187</v>
      </c>
      <c r="C3129" s="94" t="s">
        <v>157</v>
      </c>
      <c r="D3129" s="95">
        <v>1</v>
      </c>
      <c r="E3129" s="93">
        <v>444.48</v>
      </c>
      <c r="F3129" s="93">
        <f>E3129*D3129</f>
        <v>444.48</v>
      </c>
      <c r="G3129" t="str">
        <f t="shared" si="86"/>
        <v>DIVISION 15 - MECHANICAL (H.V.A.C.)</v>
      </c>
    </row>
    <row r="3130" spans="1:7">
      <c r="B3130" s="166"/>
      <c r="C3130" s="92"/>
      <c r="D3130" s="95"/>
      <c r="E3130" s="93"/>
      <c r="F3130" s="93"/>
      <c r="G3130" t="str">
        <f t="shared" si="86"/>
        <v>DIVISION 15 - MECHANICAL (H.V.A.C.)</v>
      </c>
    </row>
    <row r="3131" spans="1:7">
      <c r="A3131" t="s">
        <v>3715</v>
      </c>
      <c r="B3131" s="222" t="s">
        <v>1188</v>
      </c>
      <c r="C3131" s="94" t="s">
        <v>157</v>
      </c>
      <c r="D3131" s="95">
        <v>1</v>
      </c>
      <c r="E3131" s="93">
        <v>456.33</v>
      </c>
      <c r="F3131" s="93">
        <f>E3131*D3131</f>
        <v>456.33</v>
      </c>
      <c r="G3131" t="str">
        <f t="shared" si="86"/>
        <v>DIVISION 15 - MECHANICAL (H.V.A.C.)</v>
      </c>
    </row>
    <row r="3132" spans="1:7">
      <c r="B3132" s="166"/>
      <c r="C3132" s="92"/>
      <c r="D3132" s="95"/>
      <c r="E3132" s="93"/>
      <c r="F3132" s="93"/>
      <c r="G3132" t="str">
        <f t="shared" si="86"/>
        <v>DIVISION 15 - MECHANICAL (H.V.A.C.)</v>
      </c>
    </row>
    <row r="3133" spans="1:7">
      <c r="A3133" t="s">
        <v>3716</v>
      </c>
      <c r="B3133" s="222" t="s">
        <v>1189</v>
      </c>
      <c r="C3133" s="94" t="s">
        <v>157</v>
      </c>
      <c r="D3133" s="95">
        <v>1</v>
      </c>
      <c r="E3133" s="93">
        <v>414.84</v>
      </c>
      <c r="F3133" s="93">
        <f>E3133*D3133</f>
        <v>414.84</v>
      </c>
      <c r="G3133" t="str">
        <f t="shared" si="86"/>
        <v>DIVISION 15 - MECHANICAL (H.V.A.C.)</v>
      </c>
    </row>
    <row r="3134" spans="1:7">
      <c r="B3134" s="166"/>
      <c r="C3134" s="92"/>
      <c r="D3134" s="95"/>
      <c r="E3134" s="93"/>
      <c r="F3134" s="93"/>
      <c r="G3134" t="str">
        <f t="shared" si="86"/>
        <v>DIVISION 15 - MECHANICAL (H.V.A.C.)</v>
      </c>
    </row>
    <row r="3135" spans="1:7">
      <c r="A3135" t="s">
        <v>3717</v>
      </c>
      <c r="B3135" s="222" t="s">
        <v>1190</v>
      </c>
      <c r="C3135" s="94" t="s">
        <v>157</v>
      </c>
      <c r="D3135" s="95">
        <v>1</v>
      </c>
      <c r="E3135" s="93">
        <v>414.84</v>
      </c>
      <c r="F3135" s="93">
        <f>E3135*D3135</f>
        <v>414.84</v>
      </c>
      <c r="G3135" t="str">
        <f t="shared" si="86"/>
        <v>DIVISION 15 - MECHANICAL (H.V.A.C.)</v>
      </c>
    </row>
    <row r="3136" spans="1:7">
      <c r="B3136" s="166"/>
      <c r="C3136" s="92"/>
      <c r="D3136" s="95"/>
      <c r="E3136" s="93"/>
      <c r="F3136" s="93"/>
      <c r="G3136" t="str">
        <f t="shared" si="86"/>
        <v>DIVISION 15 - MECHANICAL (H.V.A.C.)</v>
      </c>
    </row>
    <row r="3137" spans="1:7">
      <c r="B3137" s="166"/>
      <c r="C3137" s="92"/>
      <c r="D3137" s="95"/>
      <c r="E3137" s="93"/>
      <c r="F3137" s="93"/>
      <c r="G3137" t="str">
        <f t="shared" si="86"/>
        <v>DIVISION 15 - MECHANICAL (H.V.A.C.)</v>
      </c>
    </row>
    <row r="3138" spans="1:7">
      <c r="B3138" s="218" t="s">
        <v>1191</v>
      </c>
      <c r="C3138" s="92"/>
      <c r="D3138" s="95"/>
      <c r="E3138" s="93"/>
      <c r="F3138" s="93"/>
      <c r="G3138" t="str">
        <f t="shared" si="86"/>
        <v>DIVISION 15 - MECHANICAL (H.V.A.C.)</v>
      </c>
    </row>
    <row r="3139" spans="1:7">
      <c r="B3139" s="166"/>
      <c r="C3139" s="92"/>
      <c r="D3139" s="95"/>
      <c r="E3139" s="93"/>
      <c r="F3139" s="93"/>
      <c r="G3139" t="str">
        <f t="shared" si="86"/>
        <v>DIVISION 15 - MECHANICAL (H.V.A.C.)</v>
      </c>
    </row>
    <row r="3140" spans="1:7">
      <c r="A3140" t="s">
        <v>3718</v>
      </c>
      <c r="B3140" s="222" t="s">
        <v>1192</v>
      </c>
      <c r="C3140" s="94" t="s">
        <v>157</v>
      </c>
      <c r="D3140" s="95">
        <v>2</v>
      </c>
      <c r="E3140" s="93">
        <v>1043.04</v>
      </c>
      <c r="F3140" s="93">
        <f>E3140*D3140</f>
        <v>2086.08</v>
      </c>
      <c r="G3140" t="str">
        <f t="shared" si="86"/>
        <v>DIVISION 15 - MECHANICAL (H.V.A.C.)</v>
      </c>
    </row>
    <row r="3141" spans="1:7">
      <c r="B3141" s="166"/>
      <c r="C3141" s="92"/>
      <c r="D3141" s="95"/>
      <c r="E3141" s="93"/>
      <c r="F3141" s="93"/>
      <c r="G3141" t="str">
        <f t="shared" si="86"/>
        <v>DIVISION 15 - MECHANICAL (H.V.A.C.)</v>
      </c>
    </row>
    <row r="3142" spans="1:7">
      <c r="A3142" t="s">
        <v>3719</v>
      </c>
      <c r="B3142" s="222" t="s">
        <v>1193</v>
      </c>
      <c r="C3142" s="94" t="s">
        <v>157</v>
      </c>
      <c r="D3142" s="95">
        <v>12</v>
      </c>
      <c r="E3142" s="93">
        <v>1481.6</v>
      </c>
      <c r="F3142" s="93">
        <f>E3142*D3142</f>
        <v>17779.199999999997</v>
      </c>
      <c r="G3142" t="str">
        <f t="shared" si="86"/>
        <v>DIVISION 15 - MECHANICAL (H.V.A.C.)</v>
      </c>
    </row>
    <row r="3143" spans="1:7">
      <c r="B3143" s="166"/>
      <c r="C3143" s="92"/>
      <c r="D3143" s="95"/>
      <c r="E3143" s="93"/>
      <c r="F3143" s="93"/>
      <c r="G3143" t="str">
        <f t="shared" si="86"/>
        <v>DIVISION 15 - MECHANICAL (H.V.A.C.)</v>
      </c>
    </row>
    <row r="3144" spans="1:7">
      <c r="A3144" t="s">
        <v>3720</v>
      </c>
      <c r="B3144" s="222" t="s">
        <v>1194</v>
      </c>
      <c r="C3144" s="94" t="s">
        <v>157</v>
      </c>
      <c r="D3144" s="95">
        <v>2</v>
      </c>
      <c r="E3144" s="93">
        <v>592.64</v>
      </c>
      <c r="F3144" s="93">
        <f>E3144*D3144</f>
        <v>1185.28</v>
      </c>
      <c r="G3144" t="str">
        <f t="shared" si="86"/>
        <v>DIVISION 15 - MECHANICAL (H.V.A.C.)</v>
      </c>
    </row>
    <row r="3145" spans="1:7">
      <c r="B3145" s="166"/>
      <c r="C3145" s="92"/>
      <c r="D3145" s="95"/>
      <c r="E3145" s="93"/>
      <c r="F3145" s="93"/>
      <c r="G3145" t="str">
        <f t="shared" si="86"/>
        <v>DIVISION 15 - MECHANICAL (H.V.A.C.)</v>
      </c>
    </row>
    <row r="3146" spans="1:7">
      <c r="A3146" t="s">
        <v>3721</v>
      </c>
      <c r="B3146" s="222" t="s">
        <v>1195</v>
      </c>
      <c r="C3146" s="94" t="s">
        <v>157</v>
      </c>
      <c r="D3146" s="95">
        <v>2</v>
      </c>
      <c r="E3146" s="93">
        <v>592.64</v>
      </c>
      <c r="F3146" s="93">
        <f>E3146*D3146</f>
        <v>1185.28</v>
      </c>
      <c r="G3146" t="str">
        <f t="shared" si="86"/>
        <v>DIVISION 15 - MECHANICAL (H.V.A.C.)</v>
      </c>
    </row>
    <row r="3147" spans="1:7">
      <c r="B3147" s="166"/>
      <c r="C3147" s="92"/>
      <c r="D3147" s="95"/>
      <c r="E3147" s="93"/>
      <c r="F3147" s="93"/>
      <c r="G3147" t="str">
        <f t="shared" si="86"/>
        <v>DIVISION 15 - MECHANICAL (H.V.A.C.)</v>
      </c>
    </row>
    <row r="3148" spans="1:7">
      <c r="B3148" s="166"/>
      <c r="C3148" s="92"/>
      <c r="D3148" s="99"/>
      <c r="E3148" s="93"/>
      <c r="F3148" s="93"/>
      <c r="G3148" t="str">
        <f t="shared" si="86"/>
        <v>DIVISION 15 - MECHANICAL (H.V.A.C.)</v>
      </c>
    </row>
    <row r="3149" spans="1:7">
      <c r="B3149" s="166"/>
      <c r="C3149" s="92"/>
      <c r="D3149" s="92"/>
      <c r="E3149" s="93"/>
      <c r="F3149" s="93"/>
      <c r="G3149" t="str">
        <f t="shared" si="86"/>
        <v>DIVISION 15 - MECHANICAL (H.V.A.C.)</v>
      </c>
    </row>
    <row r="3150" spans="1:7">
      <c r="B3150" s="166"/>
      <c r="C3150" s="92"/>
      <c r="D3150" s="92"/>
      <c r="E3150" s="93"/>
      <c r="F3150" s="93"/>
      <c r="G3150" t="str">
        <f t="shared" si="86"/>
        <v>DIVISION 15 - MECHANICAL (H.V.A.C.)</v>
      </c>
    </row>
    <row r="3151" spans="1:7" ht="15.75" thickBot="1">
      <c r="B3151" s="219"/>
      <c r="C3151" s="96"/>
      <c r="D3151" s="96"/>
      <c r="E3151" s="97"/>
      <c r="F3151" s="97"/>
      <c r="G3151" t="str">
        <f t="shared" si="86"/>
        <v>DIVISION 15 - MECHANICAL (H.V.A.C.)</v>
      </c>
    </row>
    <row r="3152" spans="1:7">
      <c r="B3152" s="223"/>
      <c r="C3152" s="143"/>
      <c r="D3152" s="143"/>
      <c r="E3152" s="144"/>
      <c r="F3152" s="98">
        <f>SUM(F3107:F3151)</f>
        <v>27670.309999999994</v>
      </c>
      <c r="G3152" t="str">
        <f t="shared" si="86"/>
        <v>DIVISION 15 - MECHANICAL (H.V.A.C.)</v>
      </c>
    </row>
    <row r="3153" spans="2:7" ht="15.75" thickBot="1">
      <c r="B3153" s="224"/>
      <c r="C3153" s="145"/>
      <c r="D3153" s="145"/>
      <c r="E3153" s="146"/>
      <c r="F3153" s="97"/>
      <c r="G3153" t="str">
        <f t="shared" si="86"/>
        <v>DIVISION 15 - MECHANICAL (H.V.A.C.)</v>
      </c>
    </row>
    <row r="3154" spans="2:7">
      <c r="B3154" s="166"/>
      <c r="C3154" s="92"/>
      <c r="D3154" s="92"/>
      <c r="E3154" s="93"/>
      <c r="F3154" s="93"/>
      <c r="G3154" t="str">
        <f t="shared" si="86"/>
        <v>DIVISION 15 - MECHANICAL (H.V.A.C.)</v>
      </c>
    </row>
    <row r="3155" spans="2:7">
      <c r="B3155" s="218" t="s">
        <v>1049</v>
      </c>
      <c r="C3155" s="92"/>
      <c r="D3155" s="92"/>
      <c r="E3155" s="93"/>
      <c r="F3155" s="93"/>
      <c r="G3155" t="str">
        <f t="shared" si="86"/>
        <v>DIVISION 15 - MECHANICAL (H.V.A.C.)</v>
      </c>
    </row>
    <row r="3156" spans="2:7">
      <c r="B3156" s="166"/>
      <c r="C3156" s="92"/>
      <c r="D3156" s="92"/>
      <c r="E3156" s="93"/>
      <c r="F3156" s="93"/>
      <c r="G3156" t="str">
        <f t="shared" si="86"/>
        <v>DIVISION 15 - MECHANICAL (H.V.A.C.)</v>
      </c>
    </row>
    <row r="3157" spans="2:7">
      <c r="B3157" s="166"/>
      <c r="C3157" s="92"/>
      <c r="D3157" s="92"/>
      <c r="E3157" s="93"/>
      <c r="F3157" s="93"/>
      <c r="G3157" t="str">
        <f t="shared" si="86"/>
        <v>DIVISION 15 - MECHANICAL (H.V.A.C.)</v>
      </c>
    </row>
    <row r="3158" spans="2:7">
      <c r="B3158" s="218" t="s">
        <v>1196</v>
      </c>
      <c r="C3158" s="92"/>
      <c r="D3158" s="92"/>
      <c r="E3158" s="93"/>
      <c r="F3158" s="93"/>
      <c r="G3158" t="str">
        <f t="shared" si="86"/>
        <v>DIVISION 15 - MECHANICAL (H.V.A.C.)</v>
      </c>
    </row>
    <row r="3159" spans="2:7">
      <c r="B3159" s="218" t="s">
        <v>1060</v>
      </c>
      <c r="C3159" s="92"/>
      <c r="D3159" s="92"/>
      <c r="E3159" s="93"/>
      <c r="F3159" s="93"/>
      <c r="G3159" t="str">
        <f t="shared" ref="G3159:G3222" si="87">G3158</f>
        <v>DIVISION 15 - MECHANICAL (H.V.A.C.)</v>
      </c>
    </row>
    <row r="3160" spans="2:7">
      <c r="B3160" s="218" t="s">
        <v>1197</v>
      </c>
      <c r="C3160" s="92"/>
      <c r="D3160" s="92"/>
      <c r="E3160" s="93"/>
      <c r="F3160" s="93"/>
      <c r="G3160" t="str">
        <f t="shared" si="87"/>
        <v>DIVISION 15 - MECHANICAL (H.V.A.C.)</v>
      </c>
    </row>
    <row r="3161" spans="2:7">
      <c r="B3161" s="166"/>
      <c r="C3161" s="92"/>
      <c r="D3161" s="92"/>
      <c r="E3161" s="93"/>
      <c r="F3161" s="93"/>
      <c r="G3161" t="str">
        <f t="shared" si="87"/>
        <v>DIVISION 15 - MECHANICAL (H.V.A.C.)</v>
      </c>
    </row>
    <row r="3162" spans="2:7">
      <c r="B3162" s="166"/>
      <c r="C3162" s="92"/>
      <c r="D3162" s="92"/>
      <c r="E3162" s="93"/>
      <c r="F3162" s="93"/>
      <c r="G3162" t="str">
        <f t="shared" si="87"/>
        <v>DIVISION 15 - MECHANICAL (H.V.A.C.)</v>
      </c>
    </row>
    <row r="3163" spans="2:7">
      <c r="B3163" s="222" t="s">
        <v>1198</v>
      </c>
      <c r="C3163" s="92"/>
      <c r="D3163" s="92"/>
      <c r="E3163" s="93"/>
      <c r="F3163" s="93"/>
      <c r="G3163" t="str">
        <f t="shared" si="87"/>
        <v>DIVISION 15 - MECHANICAL (H.V.A.C.)</v>
      </c>
    </row>
    <row r="3164" spans="2:7">
      <c r="B3164" s="222" t="s">
        <v>1199</v>
      </c>
      <c r="C3164" s="92"/>
      <c r="D3164" s="92"/>
      <c r="E3164" s="93"/>
      <c r="F3164" s="93"/>
      <c r="G3164" t="str">
        <f t="shared" si="87"/>
        <v>DIVISION 15 - MECHANICAL (H.V.A.C.)</v>
      </c>
    </row>
    <row r="3165" spans="2:7">
      <c r="B3165" s="222" t="s">
        <v>1200</v>
      </c>
      <c r="C3165" s="92"/>
      <c r="D3165" s="92"/>
      <c r="E3165" s="93"/>
      <c r="F3165" s="93"/>
      <c r="G3165" t="str">
        <f t="shared" si="87"/>
        <v>DIVISION 15 - MECHANICAL (H.V.A.C.)</v>
      </c>
    </row>
    <row r="3166" spans="2:7">
      <c r="B3166" s="222" t="s">
        <v>1201</v>
      </c>
      <c r="C3166" s="92"/>
      <c r="D3166" s="92"/>
      <c r="E3166" s="93"/>
      <c r="F3166" s="93"/>
      <c r="G3166" t="str">
        <f t="shared" si="87"/>
        <v>DIVISION 15 - MECHANICAL (H.V.A.C.)</v>
      </c>
    </row>
    <row r="3167" spans="2:7">
      <c r="B3167" s="222" t="s">
        <v>1202</v>
      </c>
      <c r="C3167" s="92"/>
      <c r="D3167" s="92"/>
      <c r="E3167" s="93"/>
      <c r="F3167" s="93"/>
      <c r="G3167" t="str">
        <f t="shared" si="87"/>
        <v>DIVISION 15 - MECHANICAL (H.V.A.C.)</v>
      </c>
    </row>
    <row r="3168" spans="2:7">
      <c r="B3168" s="222" t="s">
        <v>1203</v>
      </c>
      <c r="C3168" s="92"/>
      <c r="D3168" s="92"/>
      <c r="E3168" s="93"/>
      <c r="F3168" s="93"/>
      <c r="G3168" t="str">
        <f t="shared" si="87"/>
        <v>DIVISION 15 - MECHANICAL (H.V.A.C.)</v>
      </c>
    </row>
    <row r="3169" spans="1:7">
      <c r="B3169" s="222" t="s">
        <v>1204</v>
      </c>
      <c r="C3169" s="92"/>
      <c r="D3169" s="92"/>
      <c r="E3169" s="93"/>
      <c r="F3169" s="93"/>
      <c r="G3169" t="str">
        <f t="shared" si="87"/>
        <v>DIVISION 15 - MECHANICAL (H.V.A.C.)</v>
      </c>
    </row>
    <row r="3170" spans="1:7">
      <c r="B3170" s="222" t="s">
        <v>1205</v>
      </c>
      <c r="C3170" s="92"/>
      <c r="D3170" s="95"/>
      <c r="E3170" s="93"/>
      <c r="F3170" s="93"/>
      <c r="G3170" t="str">
        <f t="shared" si="87"/>
        <v>DIVISION 15 - MECHANICAL (H.V.A.C.)</v>
      </c>
    </row>
    <row r="3171" spans="1:7">
      <c r="B3171" s="166"/>
      <c r="C3171" s="92"/>
      <c r="D3171" s="95"/>
      <c r="E3171" s="93"/>
      <c r="F3171" s="93"/>
      <c r="G3171" t="str">
        <f t="shared" si="87"/>
        <v>DIVISION 15 - MECHANICAL (H.V.A.C.)</v>
      </c>
    </row>
    <row r="3172" spans="1:7">
      <c r="A3172" t="s">
        <v>3722</v>
      </c>
      <c r="B3172" s="222" t="s">
        <v>1206</v>
      </c>
      <c r="C3172" s="94" t="s">
        <v>157</v>
      </c>
      <c r="D3172" s="95">
        <v>2</v>
      </c>
      <c r="E3172" s="93">
        <v>2346.85</v>
      </c>
      <c r="F3172" s="93">
        <f>E3172*D3172</f>
        <v>4693.7</v>
      </c>
      <c r="G3172" t="str">
        <f t="shared" si="87"/>
        <v>DIVISION 15 - MECHANICAL (H.V.A.C.)</v>
      </c>
    </row>
    <row r="3173" spans="1:7">
      <c r="B3173" s="166"/>
      <c r="C3173" s="92"/>
      <c r="D3173" s="95"/>
      <c r="E3173" s="93"/>
      <c r="F3173" s="93"/>
      <c r="G3173" t="str">
        <f t="shared" si="87"/>
        <v>DIVISION 15 - MECHANICAL (H.V.A.C.)</v>
      </c>
    </row>
    <row r="3174" spans="1:7">
      <c r="B3174" s="218" t="s">
        <v>1196</v>
      </c>
      <c r="C3174" s="92"/>
      <c r="D3174" s="95"/>
      <c r="E3174" s="93"/>
      <c r="F3174" s="93"/>
      <c r="G3174" t="str">
        <f t="shared" si="87"/>
        <v>DIVISION 15 - MECHANICAL (H.V.A.C.)</v>
      </c>
    </row>
    <row r="3175" spans="1:7">
      <c r="B3175" s="166"/>
      <c r="C3175" s="92"/>
      <c r="D3175" s="95"/>
      <c r="E3175" s="93"/>
      <c r="F3175" s="93"/>
      <c r="G3175" t="str">
        <f t="shared" si="87"/>
        <v>DIVISION 15 - MECHANICAL (H.V.A.C.)</v>
      </c>
    </row>
    <row r="3176" spans="1:7">
      <c r="B3176" s="222" t="s">
        <v>1207</v>
      </c>
      <c r="C3176" s="92"/>
      <c r="D3176" s="95"/>
      <c r="E3176" s="93"/>
      <c r="F3176" s="93"/>
      <c r="G3176" t="str">
        <f t="shared" si="87"/>
        <v>DIVISION 15 - MECHANICAL (H.V.A.C.)</v>
      </c>
    </row>
    <row r="3177" spans="1:7">
      <c r="B3177" s="222" t="s">
        <v>1208</v>
      </c>
      <c r="C3177" s="92"/>
      <c r="D3177" s="95"/>
      <c r="E3177" s="93"/>
      <c r="F3177" s="93"/>
      <c r="G3177" t="str">
        <f t="shared" si="87"/>
        <v>DIVISION 15 - MECHANICAL (H.V.A.C.)</v>
      </c>
    </row>
    <row r="3178" spans="1:7">
      <c r="B3178" s="222" t="s">
        <v>1209</v>
      </c>
      <c r="C3178" s="92"/>
      <c r="D3178" s="95"/>
      <c r="E3178" s="93"/>
      <c r="F3178" s="93"/>
      <c r="G3178" t="str">
        <f t="shared" si="87"/>
        <v>DIVISION 15 - MECHANICAL (H.V.A.C.)</v>
      </c>
    </row>
    <row r="3179" spans="1:7">
      <c r="B3179" s="222" t="s">
        <v>1210</v>
      </c>
      <c r="C3179" s="92"/>
      <c r="D3179" s="95"/>
      <c r="E3179" s="93"/>
      <c r="F3179" s="93"/>
      <c r="G3179" t="str">
        <f t="shared" si="87"/>
        <v>DIVISION 15 - MECHANICAL (H.V.A.C.)</v>
      </c>
    </row>
    <row r="3180" spans="1:7">
      <c r="B3180" s="166"/>
      <c r="C3180" s="92"/>
      <c r="D3180" s="95"/>
      <c r="E3180" s="93"/>
      <c r="F3180" s="93"/>
      <c r="G3180" t="str">
        <f t="shared" si="87"/>
        <v>DIVISION 15 - MECHANICAL (H.V.A.C.)</v>
      </c>
    </row>
    <row r="3181" spans="1:7">
      <c r="A3181" t="s">
        <v>3723</v>
      </c>
      <c r="B3181" s="222" t="s">
        <v>1211</v>
      </c>
      <c r="C3181" s="94" t="s">
        <v>157</v>
      </c>
      <c r="D3181" s="95">
        <v>1</v>
      </c>
      <c r="E3181" s="93">
        <v>303.58999999999997</v>
      </c>
      <c r="F3181" s="93">
        <f>E3181*D3181</f>
        <v>303.58999999999997</v>
      </c>
      <c r="G3181" t="str">
        <f t="shared" si="87"/>
        <v>DIVISION 15 - MECHANICAL (H.V.A.C.)</v>
      </c>
    </row>
    <row r="3182" spans="1:7">
      <c r="A3182" t="s">
        <v>3724</v>
      </c>
      <c r="B3182" s="222" t="s">
        <v>1212</v>
      </c>
      <c r="C3182" s="94" t="s">
        <v>157</v>
      </c>
      <c r="D3182" s="95">
        <v>2</v>
      </c>
      <c r="E3182" s="93">
        <v>303.58999999999997</v>
      </c>
      <c r="F3182" s="93">
        <f>E3182*D3182</f>
        <v>607.17999999999995</v>
      </c>
      <c r="G3182" t="str">
        <f t="shared" si="87"/>
        <v>DIVISION 15 - MECHANICAL (H.V.A.C.)</v>
      </c>
    </row>
    <row r="3183" spans="1:7">
      <c r="A3183" t="s">
        <v>3725</v>
      </c>
      <c r="B3183" s="222" t="s">
        <v>1213</v>
      </c>
      <c r="C3183" s="94" t="s">
        <v>157</v>
      </c>
      <c r="D3183" s="95">
        <v>1</v>
      </c>
      <c r="E3183" s="93">
        <v>285</v>
      </c>
      <c r="F3183" s="93">
        <f>E3183*D3183</f>
        <v>285</v>
      </c>
      <c r="G3183" t="str">
        <f t="shared" si="87"/>
        <v>DIVISION 15 - MECHANICAL (H.V.A.C.)</v>
      </c>
    </row>
    <row r="3184" spans="1:7">
      <c r="A3184" t="s">
        <v>3726</v>
      </c>
      <c r="B3184" s="222" t="s">
        <v>1214</v>
      </c>
      <c r="C3184" s="94" t="s">
        <v>157</v>
      </c>
      <c r="D3184" s="95">
        <v>1</v>
      </c>
      <c r="E3184" s="93">
        <v>285</v>
      </c>
      <c r="F3184" s="93">
        <f>E3184*D3184</f>
        <v>285</v>
      </c>
      <c r="G3184" t="str">
        <f t="shared" si="87"/>
        <v>DIVISION 15 - MECHANICAL (H.V.A.C.)</v>
      </c>
    </row>
    <row r="3185" spans="1:7">
      <c r="A3185" t="s">
        <v>3727</v>
      </c>
      <c r="B3185" s="222" t="s">
        <v>1215</v>
      </c>
      <c r="C3185" s="94" t="s">
        <v>157</v>
      </c>
      <c r="D3185" s="95">
        <v>1</v>
      </c>
      <c r="E3185" s="93">
        <v>285</v>
      </c>
      <c r="F3185" s="93">
        <f>E3185*D3185</f>
        <v>285</v>
      </c>
      <c r="G3185" t="str">
        <f t="shared" si="87"/>
        <v>DIVISION 15 - MECHANICAL (H.V.A.C.)</v>
      </c>
    </row>
    <row r="3186" spans="1:7">
      <c r="B3186" s="166"/>
      <c r="C3186" s="92"/>
      <c r="D3186" s="95"/>
      <c r="E3186" s="93"/>
      <c r="F3186" s="93"/>
      <c r="G3186" t="str">
        <f t="shared" si="87"/>
        <v>DIVISION 15 - MECHANICAL (H.V.A.C.)</v>
      </c>
    </row>
    <row r="3187" spans="1:7">
      <c r="B3187" s="218" t="s">
        <v>1216</v>
      </c>
      <c r="C3187" s="92"/>
      <c r="D3187" s="95"/>
      <c r="E3187" s="93"/>
      <c r="F3187" s="93"/>
      <c r="G3187" t="str">
        <f t="shared" si="87"/>
        <v>DIVISION 15 - MECHANICAL (H.V.A.C.)</v>
      </c>
    </row>
    <row r="3188" spans="1:7">
      <c r="B3188" s="218" t="s">
        <v>1217</v>
      </c>
      <c r="C3188" s="92"/>
      <c r="D3188" s="95"/>
      <c r="E3188" s="93"/>
      <c r="F3188" s="93"/>
      <c r="G3188" t="str">
        <f t="shared" si="87"/>
        <v>DIVISION 15 - MECHANICAL (H.V.A.C.)</v>
      </c>
    </row>
    <row r="3189" spans="1:7">
      <c r="B3189" s="166"/>
      <c r="C3189" s="92"/>
      <c r="D3189" s="95"/>
      <c r="E3189" s="93"/>
      <c r="F3189" s="93"/>
      <c r="G3189" t="str">
        <f t="shared" si="87"/>
        <v>DIVISION 15 - MECHANICAL (H.V.A.C.)</v>
      </c>
    </row>
    <row r="3190" spans="1:7">
      <c r="B3190" s="166"/>
      <c r="C3190" s="92"/>
      <c r="D3190" s="95"/>
      <c r="E3190" s="93"/>
      <c r="F3190" s="93"/>
      <c r="G3190" t="str">
        <f t="shared" si="87"/>
        <v>DIVISION 15 - MECHANICAL (H.V.A.C.)</v>
      </c>
    </row>
    <row r="3191" spans="1:7">
      <c r="B3191" s="226" t="s">
        <v>1218</v>
      </c>
      <c r="C3191" s="92"/>
      <c r="D3191" s="95"/>
      <c r="E3191" s="93"/>
      <c r="F3191" s="93"/>
      <c r="G3191" t="str">
        <f t="shared" si="87"/>
        <v>DIVISION 15 - MECHANICAL (H.V.A.C.)</v>
      </c>
    </row>
    <row r="3192" spans="1:7">
      <c r="B3192" s="166"/>
      <c r="C3192" s="92"/>
      <c r="D3192" s="95"/>
      <c r="E3192" s="93"/>
      <c r="F3192" s="93"/>
      <c r="G3192" t="str">
        <f t="shared" si="87"/>
        <v>DIVISION 15 - MECHANICAL (H.V.A.C.)</v>
      </c>
    </row>
    <row r="3193" spans="1:7">
      <c r="B3193" s="222" t="s">
        <v>1219</v>
      </c>
      <c r="C3193" s="92"/>
      <c r="D3193" s="95"/>
      <c r="E3193" s="93"/>
      <c r="F3193" s="93"/>
      <c r="G3193" t="str">
        <f t="shared" si="87"/>
        <v>DIVISION 15 - MECHANICAL (H.V.A.C.)</v>
      </c>
    </row>
    <row r="3194" spans="1:7">
      <c r="B3194" s="222" t="s">
        <v>1220</v>
      </c>
      <c r="C3194" s="92"/>
      <c r="D3194" s="95"/>
      <c r="E3194" s="93"/>
      <c r="F3194" s="93"/>
      <c r="G3194" t="str">
        <f t="shared" si="87"/>
        <v>DIVISION 15 - MECHANICAL (H.V.A.C.)</v>
      </c>
    </row>
    <row r="3195" spans="1:7">
      <c r="B3195" s="166"/>
      <c r="C3195" s="92"/>
      <c r="D3195" s="95"/>
      <c r="E3195" s="93"/>
      <c r="F3195" s="93"/>
      <c r="G3195" t="str">
        <f t="shared" si="87"/>
        <v>DIVISION 15 - MECHANICAL (H.V.A.C.)</v>
      </c>
    </row>
    <row r="3196" spans="1:7">
      <c r="B3196" s="222" t="s">
        <v>1221</v>
      </c>
      <c r="C3196" s="92"/>
      <c r="D3196" s="95"/>
      <c r="E3196" s="93"/>
      <c r="F3196" s="93"/>
      <c r="G3196" t="str">
        <f t="shared" si="87"/>
        <v>DIVISION 15 - MECHANICAL (H.V.A.C.)</v>
      </c>
    </row>
    <row r="3197" spans="1:7">
      <c r="A3197" t="s">
        <v>3728</v>
      </c>
      <c r="B3197" s="166" t="s">
        <v>1222</v>
      </c>
      <c r="C3197" s="92" t="s">
        <v>157</v>
      </c>
      <c r="D3197" s="92">
        <v>3</v>
      </c>
      <c r="E3197" s="93">
        <v>15387.11</v>
      </c>
      <c r="F3197" s="93">
        <f>E3197*D3197</f>
        <v>46161.33</v>
      </c>
      <c r="G3197" t="str">
        <f t="shared" si="87"/>
        <v>DIVISION 15 - MECHANICAL (H.V.A.C.)</v>
      </c>
    </row>
    <row r="3198" spans="1:7" ht="15.75" thickBot="1">
      <c r="B3198" s="219"/>
      <c r="C3198" s="96"/>
      <c r="D3198" s="96"/>
      <c r="E3198" s="97"/>
      <c r="F3198" s="97"/>
      <c r="G3198" t="str">
        <f t="shared" si="87"/>
        <v>DIVISION 15 - MECHANICAL (H.V.A.C.)</v>
      </c>
    </row>
    <row r="3199" spans="1:7">
      <c r="B3199" s="223"/>
      <c r="C3199" s="143"/>
      <c r="D3199" s="143"/>
      <c r="E3199" s="144"/>
      <c r="F3199" s="98">
        <f>SUM(F3154:F3198)</f>
        <v>52620.800000000003</v>
      </c>
      <c r="G3199" t="str">
        <f t="shared" si="87"/>
        <v>DIVISION 15 - MECHANICAL (H.V.A.C.)</v>
      </c>
    </row>
    <row r="3200" spans="1:7" ht="15.75" thickBot="1">
      <c r="B3200" s="224"/>
      <c r="C3200" s="145"/>
      <c r="D3200" s="145"/>
      <c r="E3200" s="146"/>
      <c r="F3200" s="97"/>
      <c r="G3200" t="str">
        <f t="shared" si="87"/>
        <v>DIVISION 15 - MECHANICAL (H.V.A.C.)</v>
      </c>
    </row>
    <row r="3201" spans="1:7">
      <c r="B3201" s="166"/>
      <c r="C3201" s="92"/>
      <c r="D3201" s="92"/>
      <c r="E3201" s="93"/>
      <c r="F3201" s="93"/>
      <c r="G3201" t="str">
        <f t="shared" si="87"/>
        <v>DIVISION 15 - MECHANICAL (H.V.A.C.)</v>
      </c>
    </row>
    <row r="3202" spans="1:7">
      <c r="B3202" s="218" t="s">
        <v>1049</v>
      </c>
      <c r="C3202" s="92"/>
      <c r="D3202" s="92"/>
      <c r="E3202" s="93"/>
      <c r="F3202" s="93"/>
      <c r="G3202" t="str">
        <f t="shared" si="87"/>
        <v>DIVISION 15 - MECHANICAL (H.V.A.C.)</v>
      </c>
    </row>
    <row r="3203" spans="1:7">
      <c r="B3203" s="166"/>
      <c r="C3203" s="92"/>
      <c r="D3203" s="92"/>
      <c r="E3203" s="93"/>
      <c r="F3203" s="93"/>
      <c r="G3203" t="str">
        <f t="shared" si="87"/>
        <v>DIVISION 15 - MECHANICAL (H.V.A.C.)</v>
      </c>
    </row>
    <row r="3204" spans="1:7">
      <c r="B3204" s="166"/>
      <c r="C3204" s="92"/>
      <c r="D3204" s="92"/>
      <c r="E3204" s="93"/>
      <c r="F3204" s="93"/>
      <c r="G3204" t="str">
        <f t="shared" si="87"/>
        <v>DIVISION 15 - MECHANICAL (H.V.A.C.)</v>
      </c>
    </row>
    <row r="3205" spans="1:7">
      <c r="B3205" s="218" t="s">
        <v>1223</v>
      </c>
      <c r="C3205" s="92"/>
      <c r="D3205" s="92"/>
      <c r="E3205" s="93"/>
      <c r="F3205" s="93"/>
      <c r="G3205" t="str">
        <f t="shared" si="87"/>
        <v>DIVISION 15 - MECHANICAL (H.V.A.C.)</v>
      </c>
    </row>
    <row r="3206" spans="1:7">
      <c r="B3206" s="166"/>
      <c r="C3206" s="92"/>
      <c r="D3206" s="92"/>
      <c r="E3206" s="93"/>
      <c r="F3206" s="93"/>
      <c r="G3206" t="str">
        <f t="shared" si="87"/>
        <v>DIVISION 15 - MECHANICAL (H.V.A.C.)</v>
      </c>
    </row>
    <row r="3207" spans="1:7">
      <c r="B3207" s="222" t="s">
        <v>1224</v>
      </c>
      <c r="C3207" s="92"/>
      <c r="D3207" s="92"/>
      <c r="E3207" s="93"/>
      <c r="F3207" s="93"/>
      <c r="G3207" t="str">
        <f t="shared" si="87"/>
        <v>DIVISION 15 - MECHANICAL (H.V.A.C.)</v>
      </c>
    </row>
    <row r="3208" spans="1:7">
      <c r="B3208" s="222" t="s">
        <v>1225</v>
      </c>
      <c r="C3208" s="92"/>
      <c r="D3208" s="92"/>
      <c r="E3208" s="93"/>
      <c r="F3208" s="93"/>
      <c r="G3208" t="str">
        <f t="shared" si="87"/>
        <v>DIVISION 15 - MECHANICAL (H.V.A.C.)</v>
      </c>
    </row>
    <row r="3209" spans="1:7">
      <c r="B3209" s="222" t="s">
        <v>1226</v>
      </c>
      <c r="C3209" s="92"/>
      <c r="D3209" s="92"/>
      <c r="E3209" s="93"/>
      <c r="F3209" s="93"/>
      <c r="G3209" t="str">
        <f t="shared" si="87"/>
        <v>DIVISION 15 - MECHANICAL (H.V.A.C.)</v>
      </c>
    </row>
    <row r="3210" spans="1:7">
      <c r="B3210" s="222" t="s">
        <v>1227</v>
      </c>
      <c r="C3210" s="92"/>
      <c r="D3210" s="92"/>
      <c r="E3210" s="93"/>
      <c r="F3210" s="93"/>
      <c r="G3210" t="str">
        <f t="shared" si="87"/>
        <v>DIVISION 15 - MECHANICAL (H.V.A.C.)</v>
      </c>
    </row>
    <row r="3211" spans="1:7">
      <c r="B3211" s="222" t="s">
        <v>1228</v>
      </c>
      <c r="C3211" s="92"/>
      <c r="D3211" s="92"/>
      <c r="E3211" s="93"/>
      <c r="F3211" s="93"/>
      <c r="G3211" t="str">
        <f t="shared" si="87"/>
        <v>DIVISION 15 - MECHANICAL (H.V.A.C.)</v>
      </c>
    </row>
    <row r="3212" spans="1:7">
      <c r="B3212" s="222" t="s">
        <v>1229</v>
      </c>
      <c r="C3212" s="92"/>
      <c r="D3212" s="92"/>
      <c r="E3212" s="93"/>
      <c r="F3212" s="93"/>
      <c r="G3212" t="str">
        <f t="shared" si="87"/>
        <v>DIVISION 15 - MECHANICAL (H.V.A.C.)</v>
      </c>
    </row>
    <row r="3213" spans="1:7">
      <c r="B3213" s="166"/>
      <c r="C3213" s="92"/>
      <c r="D3213" s="92"/>
      <c r="E3213" s="93"/>
      <c r="F3213" s="93"/>
      <c r="G3213" t="str">
        <f t="shared" si="87"/>
        <v>DIVISION 15 - MECHANICAL (H.V.A.C.)</v>
      </c>
    </row>
    <row r="3214" spans="1:7">
      <c r="B3214" s="218" t="s">
        <v>1230</v>
      </c>
      <c r="C3214" s="92"/>
      <c r="D3214" s="95"/>
      <c r="E3214" s="93"/>
      <c r="F3214" s="93"/>
      <c r="G3214" t="str">
        <f t="shared" si="87"/>
        <v>DIVISION 15 - MECHANICAL (H.V.A.C.)</v>
      </c>
    </row>
    <row r="3215" spans="1:7">
      <c r="B3215" s="166"/>
      <c r="C3215" s="92"/>
      <c r="D3215" s="95"/>
      <c r="E3215" s="93"/>
      <c r="F3215" s="93"/>
      <c r="G3215" t="str">
        <f t="shared" si="87"/>
        <v>DIVISION 15 - MECHANICAL (H.V.A.C.)</v>
      </c>
    </row>
    <row r="3216" spans="1:7">
      <c r="A3216" t="s">
        <v>3729</v>
      </c>
      <c r="B3216" s="222" t="s">
        <v>1231</v>
      </c>
      <c r="C3216" s="100" t="s">
        <v>157</v>
      </c>
      <c r="D3216" s="95">
        <v>1</v>
      </c>
      <c r="E3216" s="104">
        <v>15432.37</v>
      </c>
      <c r="F3216" s="104">
        <f>E3216</f>
        <v>15432.37</v>
      </c>
      <c r="G3216" t="str">
        <f t="shared" si="87"/>
        <v>DIVISION 15 - MECHANICAL (H.V.A.C.)</v>
      </c>
    </row>
    <row r="3217" spans="2:7">
      <c r="B3217" s="166"/>
      <c r="C3217" s="92"/>
      <c r="D3217" s="95"/>
      <c r="E3217" s="104"/>
      <c r="F3217" s="104"/>
      <c r="G3217" t="str">
        <f t="shared" si="87"/>
        <v>DIVISION 15 - MECHANICAL (H.V.A.C.)</v>
      </c>
    </row>
    <row r="3218" spans="2:7">
      <c r="B3218" s="222" t="s">
        <v>1232</v>
      </c>
      <c r="C3218" s="100" t="s">
        <v>157</v>
      </c>
      <c r="D3218" s="95">
        <v>1</v>
      </c>
      <c r="E3218" s="104"/>
      <c r="F3218" s="104"/>
      <c r="G3218" t="str">
        <f t="shared" si="87"/>
        <v>DIVISION 15 - MECHANICAL (H.V.A.C.)</v>
      </c>
    </row>
    <row r="3219" spans="2:7">
      <c r="B3219" s="166"/>
      <c r="C3219" s="92"/>
      <c r="D3219" s="95"/>
      <c r="E3219" s="104"/>
      <c r="F3219" s="104"/>
      <c r="G3219" t="str">
        <f t="shared" si="87"/>
        <v>DIVISION 15 - MECHANICAL (H.V.A.C.)</v>
      </c>
    </row>
    <row r="3220" spans="2:7">
      <c r="B3220" s="222" t="s">
        <v>1233</v>
      </c>
      <c r="C3220" s="100" t="s">
        <v>157</v>
      </c>
      <c r="D3220" s="95">
        <v>1</v>
      </c>
      <c r="E3220" s="104"/>
      <c r="F3220" s="104"/>
      <c r="G3220" t="str">
        <f t="shared" si="87"/>
        <v>DIVISION 15 - MECHANICAL (H.V.A.C.)</v>
      </c>
    </row>
    <row r="3221" spans="2:7">
      <c r="B3221" s="166"/>
      <c r="C3221" s="92"/>
      <c r="D3221" s="95"/>
      <c r="E3221" s="104"/>
      <c r="F3221" s="104"/>
      <c r="G3221" t="str">
        <f t="shared" si="87"/>
        <v>DIVISION 15 - MECHANICAL (H.V.A.C.)</v>
      </c>
    </row>
    <row r="3222" spans="2:7">
      <c r="B3222" s="222" t="s">
        <v>1234</v>
      </c>
      <c r="C3222" s="100" t="s">
        <v>157</v>
      </c>
      <c r="D3222" s="95">
        <v>1</v>
      </c>
      <c r="E3222" s="104"/>
      <c r="F3222" s="104"/>
      <c r="G3222" t="str">
        <f t="shared" si="87"/>
        <v>DIVISION 15 - MECHANICAL (H.V.A.C.)</v>
      </c>
    </row>
    <row r="3223" spans="2:7">
      <c r="B3223" s="166"/>
      <c r="C3223" s="92"/>
      <c r="D3223" s="95"/>
      <c r="E3223" s="104"/>
      <c r="F3223" s="104"/>
      <c r="G3223" t="str">
        <f t="shared" ref="G3223:G3286" si="88">G3222</f>
        <v>DIVISION 15 - MECHANICAL (H.V.A.C.)</v>
      </c>
    </row>
    <row r="3224" spans="2:7">
      <c r="B3224" s="222" t="s">
        <v>1235</v>
      </c>
      <c r="C3224" s="100" t="s">
        <v>157</v>
      </c>
      <c r="D3224" s="95">
        <v>1</v>
      </c>
      <c r="E3224" s="104"/>
      <c r="F3224" s="104"/>
      <c r="G3224" t="str">
        <f t="shared" si="88"/>
        <v>DIVISION 15 - MECHANICAL (H.V.A.C.)</v>
      </c>
    </row>
    <row r="3225" spans="2:7">
      <c r="B3225" s="166"/>
      <c r="C3225" s="92"/>
      <c r="D3225" s="95"/>
      <c r="E3225" s="104"/>
      <c r="F3225" s="104"/>
      <c r="G3225" t="str">
        <f t="shared" si="88"/>
        <v>DIVISION 15 - MECHANICAL (H.V.A.C.)</v>
      </c>
    </row>
    <row r="3226" spans="2:7">
      <c r="B3226" s="218" t="s">
        <v>1236</v>
      </c>
      <c r="C3226" s="92"/>
      <c r="D3226" s="95"/>
      <c r="E3226" s="104"/>
      <c r="F3226" s="104"/>
      <c r="G3226" t="str">
        <f t="shared" si="88"/>
        <v>DIVISION 15 - MECHANICAL (H.V.A.C.)</v>
      </c>
    </row>
    <row r="3227" spans="2:7">
      <c r="B3227" s="166"/>
      <c r="C3227" s="92"/>
      <c r="D3227" s="95"/>
      <c r="E3227" s="104"/>
      <c r="F3227" s="104"/>
      <c r="G3227" t="str">
        <f t="shared" si="88"/>
        <v>DIVISION 15 - MECHANICAL (H.V.A.C.)</v>
      </c>
    </row>
    <row r="3228" spans="2:7">
      <c r="B3228" s="222" t="s">
        <v>1237</v>
      </c>
      <c r="C3228" s="100" t="s">
        <v>157</v>
      </c>
      <c r="D3228" s="95">
        <v>1</v>
      </c>
      <c r="E3228" s="104"/>
      <c r="F3228" s="104"/>
      <c r="G3228" t="str">
        <f t="shared" si="88"/>
        <v>DIVISION 15 - MECHANICAL (H.V.A.C.)</v>
      </c>
    </row>
    <row r="3229" spans="2:7">
      <c r="B3229" s="166"/>
      <c r="C3229" s="92"/>
      <c r="D3229" s="95"/>
      <c r="E3229" s="104"/>
      <c r="F3229" s="104"/>
      <c r="G3229" t="str">
        <f t="shared" si="88"/>
        <v>DIVISION 15 - MECHANICAL (H.V.A.C.)</v>
      </c>
    </row>
    <row r="3230" spans="2:7">
      <c r="B3230" s="222" t="s">
        <v>1238</v>
      </c>
      <c r="C3230" s="100" t="s">
        <v>157</v>
      </c>
      <c r="D3230" s="95">
        <v>1</v>
      </c>
      <c r="E3230" s="104"/>
      <c r="F3230" s="104"/>
      <c r="G3230" t="str">
        <f t="shared" si="88"/>
        <v>DIVISION 15 - MECHANICAL (H.V.A.C.)</v>
      </c>
    </row>
    <row r="3231" spans="2:7">
      <c r="B3231" s="166"/>
      <c r="C3231" s="92"/>
      <c r="D3231" s="95"/>
      <c r="E3231" s="104"/>
      <c r="F3231" s="104"/>
      <c r="G3231" t="str">
        <f t="shared" si="88"/>
        <v>DIVISION 15 - MECHANICAL (H.V.A.C.)</v>
      </c>
    </row>
    <row r="3232" spans="2:7">
      <c r="B3232" s="222" t="s">
        <v>1239</v>
      </c>
      <c r="C3232" s="100" t="s">
        <v>157</v>
      </c>
      <c r="D3232" s="95">
        <v>1</v>
      </c>
      <c r="E3232" s="104"/>
      <c r="F3232" s="104"/>
      <c r="G3232" t="str">
        <f t="shared" si="88"/>
        <v>DIVISION 15 - MECHANICAL (H.V.A.C.)</v>
      </c>
    </row>
    <row r="3233" spans="2:7">
      <c r="B3233" s="166"/>
      <c r="C3233" s="92"/>
      <c r="D3233" s="95"/>
      <c r="E3233" s="104"/>
      <c r="F3233" s="104"/>
      <c r="G3233" t="str">
        <f t="shared" si="88"/>
        <v>DIVISION 15 - MECHANICAL (H.V.A.C.)</v>
      </c>
    </row>
    <row r="3234" spans="2:7">
      <c r="B3234" s="222" t="s">
        <v>1240</v>
      </c>
      <c r="C3234" s="100" t="s">
        <v>157</v>
      </c>
      <c r="D3234" s="95">
        <v>2</v>
      </c>
      <c r="E3234" s="104"/>
      <c r="F3234" s="104"/>
      <c r="G3234" t="str">
        <f t="shared" si="88"/>
        <v>DIVISION 15 - MECHANICAL (H.V.A.C.)</v>
      </c>
    </row>
    <row r="3235" spans="2:7">
      <c r="B3235" s="166"/>
      <c r="C3235" s="92"/>
      <c r="D3235" s="95"/>
      <c r="E3235" s="104"/>
      <c r="F3235" s="104"/>
      <c r="G3235" t="str">
        <f t="shared" si="88"/>
        <v>DIVISION 15 - MECHANICAL (H.V.A.C.)</v>
      </c>
    </row>
    <row r="3236" spans="2:7">
      <c r="B3236" s="222" t="s">
        <v>1241</v>
      </c>
      <c r="C3236" s="100" t="s">
        <v>157</v>
      </c>
      <c r="D3236" s="95">
        <v>2</v>
      </c>
      <c r="E3236" s="104"/>
      <c r="F3236" s="104"/>
      <c r="G3236" t="str">
        <f t="shared" si="88"/>
        <v>DIVISION 15 - MECHANICAL (H.V.A.C.)</v>
      </c>
    </row>
    <row r="3237" spans="2:7">
      <c r="B3237" s="166"/>
      <c r="C3237" s="92"/>
      <c r="D3237" s="95"/>
      <c r="E3237" s="104"/>
      <c r="F3237" s="104"/>
      <c r="G3237" t="str">
        <f t="shared" si="88"/>
        <v>DIVISION 15 - MECHANICAL (H.V.A.C.)</v>
      </c>
    </row>
    <row r="3238" spans="2:7">
      <c r="B3238" s="222" t="s">
        <v>1242</v>
      </c>
      <c r="C3238" s="100" t="s">
        <v>157</v>
      </c>
      <c r="D3238" s="95">
        <v>2</v>
      </c>
      <c r="E3238" s="104"/>
      <c r="F3238" s="104"/>
      <c r="G3238" t="str">
        <f t="shared" si="88"/>
        <v>DIVISION 15 - MECHANICAL (H.V.A.C.)</v>
      </c>
    </row>
    <row r="3239" spans="2:7">
      <c r="B3239" s="166"/>
      <c r="C3239" s="92"/>
      <c r="D3239" s="95"/>
      <c r="E3239" s="93"/>
      <c r="F3239" s="93"/>
      <c r="G3239" t="str">
        <f t="shared" si="88"/>
        <v>DIVISION 15 - MECHANICAL (H.V.A.C.)</v>
      </c>
    </row>
    <row r="3240" spans="2:7">
      <c r="B3240" s="166"/>
      <c r="C3240" s="92"/>
      <c r="D3240" s="95"/>
      <c r="E3240" s="93"/>
      <c r="F3240" s="93"/>
      <c r="G3240" t="str">
        <f t="shared" si="88"/>
        <v>DIVISION 15 - MECHANICAL (H.V.A.C.)</v>
      </c>
    </row>
    <row r="3241" spans="2:7">
      <c r="B3241" s="166"/>
      <c r="C3241" s="92"/>
      <c r="D3241" s="95"/>
      <c r="E3241" s="93"/>
      <c r="F3241" s="93"/>
      <c r="G3241" t="str">
        <f t="shared" si="88"/>
        <v>DIVISION 15 - MECHANICAL (H.V.A.C.)</v>
      </c>
    </row>
    <row r="3242" spans="2:7">
      <c r="B3242" s="166"/>
      <c r="C3242" s="92"/>
      <c r="D3242" s="95"/>
      <c r="E3242" s="93"/>
      <c r="F3242" s="93"/>
      <c r="G3242" t="str">
        <f t="shared" si="88"/>
        <v>DIVISION 15 - MECHANICAL (H.V.A.C.)</v>
      </c>
    </row>
    <row r="3243" spans="2:7">
      <c r="B3243" s="166"/>
      <c r="C3243" s="92"/>
      <c r="D3243" s="92"/>
      <c r="E3243" s="93"/>
      <c r="F3243" s="93"/>
      <c r="G3243" t="str">
        <f t="shared" si="88"/>
        <v>DIVISION 15 - MECHANICAL (H.V.A.C.)</v>
      </c>
    </row>
    <row r="3244" spans="2:7">
      <c r="B3244" s="166"/>
      <c r="C3244" s="92"/>
      <c r="D3244" s="92"/>
      <c r="E3244" s="93"/>
      <c r="F3244" s="93"/>
      <c r="G3244" t="str">
        <f t="shared" si="88"/>
        <v>DIVISION 15 - MECHANICAL (H.V.A.C.)</v>
      </c>
    </row>
    <row r="3245" spans="2:7" ht="15.75" thickBot="1">
      <c r="B3245" s="219"/>
      <c r="C3245" s="96"/>
      <c r="D3245" s="96"/>
      <c r="E3245" s="97"/>
      <c r="F3245" s="97"/>
      <c r="G3245" t="str">
        <f t="shared" si="88"/>
        <v>DIVISION 15 - MECHANICAL (H.V.A.C.)</v>
      </c>
    </row>
    <row r="3246" spans="2:7">
      <c r="B3246" s="223"/>
      <c r="C3246" s="143"/>
      <c r="D3246" s="143"/>
      <c r="E3246" s="144"/>
      <c r="F3246" s="98">
        <f>SUM(F3202:F3245)</f>
        <v>15432.37</v>
      </c>
      <c r="G3246" t="str">
        <f t="shared" si="88"/>
        <v>DIVISION 15 - MECHANICAL (H.V.A.C.)</v>
      </c>
    </row>
    <row r="3247" spans="2:7" ht="15.75" thickBot="1">
      <c r="B3247" s="224"/>
      <c r="C3247" s="145"/>
      <c r="D3247" s="145"/>
      <c r="E3247" s="146"/>
      <c r="F3247" s="97"/>
      <c r="G3247" t="str">
        <f t="shared" si="88"/>
        <v>DIVISION 15 - MECHANICAL (H.V.A.C.)</v>
      </c>
    </row>
    <row r="3248" spans="2:7">
      <c r="B3248" s="166"/>
      <c r="C3248" s="92"/>
      <c r="D3248" s="92"/>
      <c r="E3248" s="93"/>
      <c r="F3248" s="93"/>
      <c r="G3248" t="str">
        <f t="shared" si="88"/>
        <v>DIVISION 15 - MECHANICAL (H.V.A.C.)</v>
      </c>
    </row>
    <row r="3249" spans="1:7">
      <c r="B3249" s="218" t="s">
        <v>1049</v>
      </c>
      <c r="C3249" s="92"/>
      <c r="D3249" s="92"/>
      <c r="E3249" s="93"/>
      <c r="F3249" s="93"/>
      <c r="G3249" t="str">
        <f t="shared" si="88"/>
        <v>DIVISION 15 - MECHANICAL (H.V.A.C.)</v>
      </c>
    </row>
    <row r="3250" spans="1:7">
      <c r="B3250" s="166"/>
      <c r="C3250" s="92"/>
      <c r="D3250" s="92"/>
      <c r="E3250" s="93"/>
      <c r="F3250" s="93"/>
      <c r="G3250" t="str">
        <f t="shared" si="88"/>
        <v>DIVISION 15 - MECHANICAL (H.V.A.C.)</v>
      </c>
    </row>
    <row r="3251" spans="1:7">
      <c r="B3251" s="166"/>
      <c r="C3251" s="92"/>
      <c r="D3251" s="92"/>
      <c r="E3251" s="93"/>
      <c r="F3251" s="93"/>
      <c r="G3251" t="str">
        <f t="shared" si="88"/>
        <v>DIVISION 15 - MECHANICAL (H.V.A.C.)</v>
      </c>
    </row>
    <row r="3252" spans="1:7">
      <c r="B3252" s="218" t="s">
        <v>1223</v>
      </c>
      <c r="C3252" s="92"/>
      <c r="D3252" s="92"/>
      <c r="E3252" s="93"/>
      <c r="F3252" s="93"/>
      <c r="G3252" t="str">
        <f t="shared" si="88"/>
        <v>DIVISION 15 - MECHANICAL (H.V.A.C.)</v>
      </c>
    </row>
    <row r="3253" spans="1:7">
      <c r="B3253" s="166"/>
      <c r="C3253" s="92"/>
      <c r="D3253" s="95"/>
      <c r="E3253" s="93"/>
      <c r="F3253" s="93"/>
      <c r="G3253" t="str">
        <f t="shared" si="88"/>
        <v>DIVISION 15 - MECHANICAL (H.V.A.C.)</v>
      </c>
    </row>
    <row r="3254" spans="1:7">
      <c r="A3254" t="s">
        <v>3730</v>
      </c>
      <c r="B3254" s="222" t="s">
        <v>1243</v>
      </c>
      <c r="C3254" s="100" t="s">
        <v>157</v>
      </c>
      <c r="D3254" s="95">
        <v>1</v>
      </c>
      <c r="E3254" s="104">
        <v>11223.54</v>
      </c>
      <c r="F3254" s="104">
        <f>E3254</f>
        <v>11223.54</v>
      </c>
      <c r="G3254" t="str">
        <f t="shared" si="88"/>
        <v>DIVISION 15 - MECHANICAL (H.V.A.C.)</v>
      </c>
    </row>
    <row r="3255" spans="1:7">
      <c r="B3255" s="222" t="s">
        <v>1244</v>
      </c>
      <c r="C3255" s="100" t="s">
        <v>157</v>
      </c>
      <c r="D3255" s="95">
        <v>2</v>
      </c>
      <c r="E3255" s="104"/>
      <c r="F3255" s="104"/>
      <c r="G3255" t="str">
        <f t="shared" si="88"/>
        <v>DIVISION 15 - MECHANICAL (H.V.A.C.)</v>
      </c>
    </row>
    <row r="3256" spans="1:7">
      <c r="B3256" s="222" t="s">
        <v>1245</v>
      </c>
      <c r="C3256" s="100" t="s">
        <v>157</v>
      </c>
      <c r="D3256" s="95">
        <v>1</v>
      </c>
      <c r="E3256" s="104"/>
      <c r="F3256" s="104"/>
      <c r="G3256" t="str">
        <f t="shared" si="88"/>
        <v>DIVISION 15 - MECHANICAL (H.V.A.C.)</v>
      </c>
    </row>
    <row r="3257" spans="1:7">
      <c r="B3257" s="222" t="s">
        <v>1246</v>
      </c>
      <c r="C3257" s="100" t="s">
        <v>157</v>
      </c>
      <c r="D3257" s="95">
        <v>2</v>
      </c>
      <c r="E3257" s="104"/>
      <c r="F3257" s="104"/>
      <c r="G3257" t="str">
        <f t="shared" si="88"/>
        <v>DIVISION 15 - MECHANICAL (H.V.A.C.)</v>
      </c>
    </row>
    <row r="3258" spans="1:7">
      <c r="B3258" s="166"/>
      <c r="C3258" s="92"/>
      <c r="D3258" s="95"/>
      <c r="E3258" s="93"/>
      <c r="F3258" s="93"/>
      <c r="G3258" t="str">
        <f t="shared" si="88"/>
        <v>DIVISION 15 - MECHANICAL (H.V.A.C.)</v>
      </c>
    </row>
    <row r="3259" spans="1:7">
      <c r="B3259" s="166"/>
      <c r="C3259" s="92"/>
      <c r="D3259" s="95"/>
      <c r="E3259" s="93"/>
      <c r="F3259" s="93"/>
      <c r="G3259" t="str">
        <f t="shared" si="88"/>
        <v>DIVISION 15 - MECHANICAL (H.V.A.C.)</v>
      </c>
    </row>
    <row r="3260" spans="1:7">
      <c r="B3260" s="218" t="s">
        <v>1247</v>
      </c>
      <c r="C3260" s="92"/>
      <c r="D3260" s="95"/>
      <c r="E3260" s="93"/>
      <c r="F3260" s="93"/>
      <c r="G3260" t="str">
        <f t="shared" si="88"/>
        <v>DIVISION 15 - MECHANICAL (H.V.A.C.)</v>
      </c>
    </row>
    <row r="3261" spans="1:7">
      <c r="B3261" s="166"/>
      <c r="C3261" s="92"/>
      <c r="D3261" s="95"/>
      <c r="E3261" s="93"/>
      <c r="F3261" s="93"/>
      <c r="G3261" t="str">
        <f t="shared" si="88"/>
        <v>DIVISION 15 - MECHANICAL (H.V.A.C.)</v>
      </c>
    </row>
    <row r="3262" spans="1:7">
      <c r="B3262" s="222" t="s">
        <v>1248</v>
      </c>
      <c r="C3262" s="92"/>
      <c r="D3262" s="95"/>
      <c r="E3262" s="93"/>
      <c r="F3262" s="93"/>
      <c r="G3262" t="str">
        <f t="shared" si="88"/>
        <v>DIVISION 15 - MECHANICAL (H.V.A.C.)</v>
      </c>
    </row>
    <row r="3263" spans="1:7">
      <c r="B3263" s="222" t="s">
        <v>1249</v>
      </c>
      <c r="C3263" s="92"/>
      <c r="D3263" s="95"/>
      <c r="E3263" s="93"/>
      <c r="F3263" s="93"/>
      <c r="G3263" t="str">
        <f t="shared" si="88"/>
        <v>DIVISION 15 - MECHANICAL (H.V.A.C.)</v>
      </c>
    </row>
    <row r="3264" spans="1:7">
      <c r="B3264" s="222" t="s">
        <v>1250</v>
      </c>
      <c r="C3264" s="92"/>
      <c r="D3264" s="95"/>
      <c r="E3264" s="93"/>
      <c r="F3264" s="93"/>
      <c r="G3264" t="str">
        <f t="shared" si="88"/>
        <v>DIVISION 15 - MECHANICAL (H.V.A.C.)</v>
      </c>
    </row>
    <row r="3265" spans="1:7">
      <c r="B3265" s="222" t="s">
        <v>1251</v>
      </c>
      <c r="C3265" s="92"/>
      <c r="D3265" s="95"/>
      <c r="E3265" s="93"/>
      <c r="F3265" s="93"/>
      <c r="G3265" t="str">
        <f t="shared" si="88"/>
        <v>DIVISION 15 - MECHANICAL (H.V.A.C.)</v>
      </c>
    </row>
    <row r="3266" spans="1:7">
      <c r="B3266" s="222" t="s">
        <v>1252</v>
      </c>
      <c r="C3266" s="92"/>
      <c r="D3266" s="95"/>
      <c r="E3266" s="93"/>
      <c r="F3266" s="93"/>
      <c r="G3266" t="str">
        <f t="shared" si="88"/>
        <v>DIVISION 15 - MECHANICAL (H.V.A.C.)</v>
      </c>
    </row>
    <row r="3267" spans="1:7">
      <c r="B3267" s="166"/>
      <c r="C3267" s="92"/>
      <c r="D3267" s="95"/>
      <c r="E3267" s="93"/>
      <c r="F3267" s="93"/>
      <c r="G3267" t="str">
        <f t="shared" si="88"/>
        <v>DIVISION 15 - MECHANICAL (H.V.A.C.)</v>
      </c>
    </row>
    <row r="3268" spans="1:7">
      <c r="A3268" t="s">
        <v>3731</v>
      </c>
      <c r="B3268" s="222" t="s">
        <v>1253</v>
      </c>
      <c r="C3268" s="100" t="s">
        <v>157</v>
      </c>
      <c r="D3268" s="95">
        <v>1</v>
      </c>
      <c r="E3268" s="104">
        <v>180000</v>
      </c>
      <c r="F3268" s="104">
        <f>E3268</f>
        <v>180000</v>
      </c>
      <c r="G3268" t="str">
        <f t="shared" si="88"/>
        <v>DIVISION 15 - MECHANICAL (H.V.A.C.)</v>
      </c>
    </row>
    <row r="3269" spans="1:7">
      <c r="B3269" s="222" t="s">
        <v>1254</v>
      </c>
      <c r="C3269" s="100" t="s">
        <v>157</v>
      </c>
      <c r="D3269" s="95">
        <v>1</v>
      </c>
      <c r="E3269" s="104"/>
      <c r="F3269" s="104"/>
      <c r="G3269" t="str">
        <f t="shared" si="88"/>
        <v>DIVISION 15 - MECHANICAL (H.V.A.C.)</v>
      </c>
    </row>
    <row r="3270" spans="1:7">
      <c r="B3270" s="222" t="s">
        <v>1255</v>
      </c>
      <c r="C3270" s="100" t="s">
        <v>157</v>
      </c>
      <c r="D3270" s="95">
        <v>1</v>
      </c>
      <c r="E3270" s="104"/>
      <c r="F3270" s="104"/>
      <c r="G3270" t="str">
        <f t="shared" si="88"/>
        <v>DIVISION 15 - MECHANICAL (H.V.A.C.)</v>
      </c>
    </row>
    <row r="3271" spans="1:7">
      <c r="B3271" s="222" t="s">
        <v>1256</v>
      </c>
      <c r="C3271" s="100" t="s">
        <v>157</v>
      </c>
      <c r="D3271" s="95">
        <v>1</v>
      </c>
      <c r="E3271" s="104"/>
      <c r="F3271" s="104"/>
      <c r="G3271" t="str">
        <f t="shared" si="88"/>
        <v>DIVISION 15 - MECHANICAL (H.V.A.C.)</v>
      </c>
    </row>
    <row r="3272" spans="1:7">
      <c r="B3272" s="222" t="s">
        <v>1257</v>
      </c>
      <c r="C3272" s="92"/>
      <c r="D3272" s="95"/>
      <c r="E3272" s="104"/>
      <c r="F3272" s="104"/>
      <c r="G3272" t="str">
        <f t="shared" si="88"/>
        <v>DIVISION 15 - MECHANICAL (H.V.A.C.)</v>
      </c>
    </row>
    <row r="3273" spans="1:7">
      <c r="B3273" s="166"/>
      <c r="C3273" s="92"/>
      <c r="D3273" s="95"/>
      <c r="E3273" s="104"/>
      <c r="F3273" s="104"/>
      <c r="G3273" t="str">
        <f t="shared" si="88"/>
        <v>DIVISION 15 - MECHANICAL (H.V.A.C.)</v>
      </c>
    </row>
    <row r="3274" spans="1:7">
      <c r="B3274" s="222" t="s">
        <v>1258</v>
      </c>
      <c r="C3274" s="92"/>
      <c r="D3274" s="95"/>
      <c r="E3274" s="104"/>
      <c r="F3274" s="104"/>
      <c r="G3274" t="str">
        <f t="shared" si="88"/>
        <v>DIVISION 15 - MECHANICAL (H.V.A.C.)</v>
      </c>
    </row>
    <row r="3275" spans="1:7">
      <c r="B3275" s="222" t="s">
        <v>1259</v>
      </c>
      <c r="C3275" s="92"/>
      <c r="D3275" s="95"/>
      <c r="E3275" s="104"/>
      <c r="F3275" s="104"/>
      <c r="G3275" t="str">
        <f t="shared" si="88"/>
        <v>DIVISION 15 - MECHANICAL (H.V.A.C.)</v>
      </c>
    </row>
    <row r="3276" spans="1:7">
      <c r="B3276" s="222" t="s">
        <v>1260</v>
      </c>
      <c r="C3276" s="92"/>
      <c r="D3276" s="95"/>
      <c r="E3276" s="104"/>
      <c r="F3276" s="104"/>
      <c r="G3276" t="str">
        <f t="shared" si="88"/>
        <v>DIVISION 15 - MECHANICAL (H.V.A.C.)</v>
      </c>
    </row>
    <row r="3277" spans="1:7">
      <c r="B3277" s="222" t="s">
        <v>1261</v>
      </c>
      <c r="C3277" s="92"/>
      <c r="D3277" s="95"/>
      <c r="E3277" s="104"/>
      <c r="F3277" s="104"/>
      <c r="G3277" t="str">
        <f t="shared" si="88"/>
        <v>DIVISION 15 - MECHANICAL (H.V.A.C.)</v>
      </c>
    </row>
    <row r="3278" spans="1:7">
      <c r="B3278" s="166"/>
      <c r="C3278" s="92"/>
      <c r="D3278" s="95"/>
      <c r="E3278" s="104"/>
      <c r="F3278" s="104"/>
      <c r="G3278" t="str">
        <f t="shared" si="88"/>
        <v>DIVISION 15 - MECHANICAL (H.V.A.C.)</v>
      </c>
    </row>
    <row r="3279" spans="1:7">
      <c r="B3279" s="222" t="s">
        <v>1262</v>
      </c>
      <c r="C3279" s="100" t="s">
        <v>157</v>
      </c>
      <c r="D3279" s="95">
        <v>1</v>
      </c>
      <c r="E3279" s="104"/>
      <c r="F3279" s="104"/>
      <c r="G3279" t="str">
        <f t="shared" si="88"/>
        <v>DIVISION 15 - MECHANICAL (H.V.A.C.)</v>
      </c>
    </row>
    <row r="3280" spans="1:7">
      <c r="B3280" s="222" t="s">
        <v>1263</v>
      </c>
      <c r="C3280" s="100" t="s">
        <v>157</v>
      </c>
      <c r="D3280" s="95">
        <v>1</v>
      </c>
      <c r="E3280" s="104"/>
      <c r="F3280" s="104"/>
      <c r="G3280" t="str">
        <f t="shared" si="88"/>
        <v>DIVISION 15 - MECHANICAL (H.V.A.C.)</v>
      </c>
    </row>
    <row r="3281" spans="2:7">
      <c r="B3281" s="222" t="s">
        <v>1264</v>
      </c>
      <c r="C3281" s="100" t="s">
        <v>157</v>
      </c>
      <c r="D3281" s="95">
        <v>1</v>
      </c>
      <c r="E3281" s="104"/>
      <c r="F3281" s="104"/>
      <c r="G3281" t="str">
        <f t="shared" si="88"/>
        <v>DIVISION 15 - MECHANICAL (H.V.A.C.)</v>
      </c>
    </row>
    <row r="3282" spans="2:7">
      <c r="B3282" s="166"/>
      <c r="C3282" s="92"/>
      <c r="D3282" s="95">
        <v>1</v>
      </c>
      <c r="E3282" s="104"/>
      <c r="F3282" s="104"/>
      <c r="G3282" t="str">
        <f t="shared" si="88"/>
        <v>DIVISION 15 - MECHANICAL (H.V.A.C.)</v>
      </c>
    </row>
    <row r="3283" spans="2:7">
      <c r="B3283" s="222" t="s">
        <v>1265</v>
      </c>
      <c r="C3283" s="92"/>
      <c r="D3283" s="95"/>
      <c r="E3283" s="104"/>
      <c r="F3283" s="104"/>
      <c r="G3283" t="str">
        <f t="shared" si="88"/>
        <v>DIVISION 15 - MECHANICAL (H.V.A.C.)</v>
      </c>
    </row>
    <row r="3284" spans="2:7">
      <c r="B3284" s="166"/>
      <c r="C3284" s="92"/>
      <c r="D3284" s="95"/>
      <c r="E3284" s="104"/>
      <c r="F3284" s="104"/>
      <c r="G3284" t="str">
        <f t="shared" si="88"/>
        <v>DIVISION 15 - MECHANICAL (H.V.A.C.)</v>
      </c>
    </row>
    <row r="3285" spans="2:7">
      <c r="B3285" s="222" t="s">
        <v>1266</v>
      </c>
      <c r="C3285" s="100" t="s">
        <v>157</v>
      </c>
      <c r="D3285" s="95">
        <v>2</v>
      </c>
      <c r="E3285" s="104"/>
      <c r="F3285" s="104"/>
      <c r="G3285" t="str">
        <f t="shared" si="88"/>
        <v>DIVISION 15 - MECHANICAL (H.V.A.C.)</v>
      </c>
    </row>
    <row r="3286" spans="2:7">
      <c r="B3286" s="166"/>
      <c r="C3286" s="92"/>
      <c r="D3286" s="95"/>
      <c r="E3286" s="93"/>
      <c r="F3286" s="93"/>
      <c r="G3286" t="str">
        <f t="shared" si="88"/>
        <v>DIVISION 15 - MECHANICAL (H.V.A.C.)</v>
      </c>
    </row>
    <row r="3287" spans="2:7">
      <c r="B3287" s="166"/>
      <c r="C3287" s="92"/>
      <c r="D3287" s="95"/>
      <c r="E3287" s="93"/>
      <c r="F3287" s="93"/>
      <c r="G3287" t="str">
        <f t="shared" ref="G3287:G3350" si="89">G3286</f>
        <v>DIVISION 15 - MECHANICAL (H.V.A.C.)</v>
      </c>
    </row>
    <row r="3288" spans="2:7">
      <c r="B3288" s="166"/>
      <c r="C3288" s="92"/>
      <c r="D3288" s="95"/>
      <c r="E3288" s="93"/>
      <c r="F3288" s="93"/>
      <c r="G3288" t="str">
        <f t="shared" si="89"/>
        <v>DIVISION 15 - MECHANICAL (H.V.A.C.)</v>
      </c>
    </row>
    <row r="3289" spans="2:7">
      <c r="B3289" s="166"/>
      <c r="C3289" s="92"/>
      <c r="D3289" s="95"/>
      <c r="E3289" s="93"/>
      <c r="F3289" s="93"/>
      <c r="G3289" t="str">
        <f t="shared" si="89"/>
        <v>DIVISION 15 - MECHANICAL (H.V.A.C.)</v>
      </c>
    </row>
    <row r="3290" spans="2:7">
      <c r="B3290" s="166"/>
      <c r="C3290" s="92"/>
      <c r="D3290" s="95"/>
      <c r="E3290" s="93"/>
      <c r="F3290" s="93"/>
      <c r="G3290" t="str">
        <f t="shared" si="89"/>
        <v>DIVISION 15 - MECHANICAL (H.V.A.C.)</v>
      </c>
    </row>
    <row r="3291" spans="2:7">
      <c r="B3291" s="166"/>
      <c r="C3291" s="92"/>
      <c r="D3291" s="95"/>
      <c r="E3291" s="93"/>
      <c r="F3291" s="93"/>
      <c r="G3291" t="str">
        <f t="shared" si="89"/>
        <v>DIVISION 15 - MECHANICAL (H.V.A.C.)</v>
      </c>
    </row>
    <row r="3292" spans="2:7" ht="15.75" thickBot="1">
      <c r="B3292" s="219"/>
      <c r="C3292" s="96"/>
      <c r="D3292" s="96"/>
      <c r="E3292" s="97"/>
      <c r="F3292" s="97"/>
      <c r="G3292" t="str">
        <f t="shared" si="89"/>
        <v>DIVISION 15 - MECHANICAL (H.V.A.C.)</v>
      </c>
    </row>
    <row r="3293" spans="2:7">
      <c r="B3293" s="223"/>
      <c r="C3293" s="143"/>
      <c r="D3293" s="143"/>
      <c r="E3293" s="144"/>
      <c r="F3293" s="98">
        <f>SUM(F3248:F3292)</f>
        <v>191223.54</v>
      </c>
      <c r="G3293" t="str">
        <f t="shared" si="89"/>
        <v>DIVISION 15 - MECHANICAL (H.V.A.C.)</v>
      </c>
    </row>
    <row r="3294" spans="2:7" ht="15.75" thickBot="1">
      <c r="B3294" s="224"/>
      <c r="C3294" s="145"/>
      <c r="D3294" s="145"/>
      <c r="E3294" s="146"/>
      <c r="F3294" s="97"/>
      <c r="G3294" t="str">
        <f t="shared" si="89"/>
        <v>DIVISION 15 - MECHANICAL (H.V.A.C.)</v>
      </c>
    </row>
    <row r="3295" spans="2:7">
      <c r="B3295" s="166"/>
      <c r="C3295" s="92"/>
      <c r="D3295" s="92"/>
      <c r="E3295" s="93"/>
      <c r="F3295" s="93"/>
      <c r="G3295" t="str">
        <f t="shared" si="89"/>
        <v>DIVISION 15 - MECHANICAL (H.V.A.C.)</v>
      </c>
    </row>
    <row r="3296" spans="2:7">
      <c r="B3296" s="218" t="s">
        <v>1049</v>
      </c>
      <c r="C3296" s="92"/>
      <c r="D3296" s="92"/>
      <c r="E3296" s="93"/>
      <c r="F3296" s="93"/>
      <c r="G3296" t="str">
        <f t="shared" si="89"/>
        <v>DIVISION 15 - MECHANICAL (H.V.A.C.)</v>
      </c>
    </row>
    <row r="3297" spans="2:7">
      <c r="B3297" s="166"/>
      <c r="C3297" s="92"/>
      <c r="D3297" s="92"/>
      <c r="E3297" s="93"/>
      <c r="F3297" s="93"/>
      <c r="G3297" t="str">
        <f t="shared" si="89"/>
        <v>DIVISION 15 - MECHANICAL (H.V.A.C.)</v>
      </c>
    </row>
    <row r="3298" spans="2:7">
      <c r="B3298" s="218" t="s">
        <v>1247</v>
      </c>
      <c r="C3298" s="92"/>
      <c r="D3298" s="92"/>
      <c r="E3298" s="93"/>
      <c r="F3298" s="93"/>
      <c r="G3298" t="str">
        <f t="shared" si="89"/>
        <v>DIVISION 15 - MECHANICAL (H.V.A.C.)</v>
      </c>
    </row>
    <row r="3299" spans="2:7">
      <c r="B3299" s="166"/>
      <c r="C3299" s="92"/>
      <c r="D3299" s="92"/>
      <c r="E3299" s="93"/>
      <c r="F3299" s="93"/>
      <c r="G3299" t="str">
        <f t="shared" si="89"/>
        <v>DIVISION 15 - MECHANICAL (H.V.A.C.)</v>
      </c>
    </row>
    <row r="3300" spans="2:7" ht="29.25">
      <c r="B3300" s="222" t="s">
        <v>1267</v>
      </c>
      <c r="C3300" s="92"/>
      <c r="D3300" s="92"/>
      <c r="E3300" s="93"/>
      <c r="F3300" s="93"/>
      <c r="G3300" t="str">
        <f t="shared" si="89"/>
        <v>DIVISION 15 - MECHANICAL (H.V.A.C.)</v>
      </c>
    </row>
    <row r="3301" spans="2:7">
      <c r="B3301" s="166"/>
      <c r="C3301" s="92"/>
      <c r="D3301" s="95"/>
      <c r="E3301" s="93"/>
      <c r="F3301" s="93"/>
      <c r="G3301" t="str">
        <f t="shared" si="89"/>
        <v>DIVISION 15 - MECHANICAL (H.V.A.C.)</v>
      </c>
    </row>
    <row r="3302" spans="2:7" ht="15" customHeight="1">
      <c r="B3302" s="222" t="s">
        <v>1268</v>
      </c>
      <c r="C3302" s="100" t="s">
        <v>157</v>
      </c>
      <c r="D3302" s="95">
        <v>2</v>
      </c>
      <c r="E3302" s="147" t="s">
        <v>552</v>
      </c>
      <c r="F3302" s="147" t="str">
        <f>E3302</f>
        <v>Included</v>
      </c>
      <c r="G3302" t="str">
        <f t="shared" si="89"/>
        <v>DIVISION 15 - MECHANICAL (H.V.A.C.)</v>
      </c>
    </row>
    <row r="3303" spans="2:7">
      <c r="B3303" s="222" t="s">
        <v>1269</v>
      </c>
      <c r="C3303" s="100" t="s">
        <v>157</v>
      </c>
      <c r="D3303" s="95">
        <v>7</v>
      </c>
      <c r="E3303" s="147"/>
      <c r="F3303" s="147"/>
      <c r="G3303" t="str">
        <f t="shared" si="89"/>
        <v>DIVISION 15 - MECHANICAL (H.V.A.C.)</v>
      </c>
    </row>
    <row r="3304" spans="2:7">
      <c r="B3304" s="222" t="s">
        <v>1270</v>
      </c>
      <c r="C3304" s="100" t="s">
        <v>157</v>
      </c>
      <c r="D3304" s="95">
        <v>1</v>
      </c>
      <c r="E3304" s="147"/>
      <c r="F3304" s="147"/>
      <c r="G3304" t="str">
        <f t="shared" si="89"/>
        <v>DIVISION 15 - MECHANICAL (H.V.A.C.)</v>
      </c>
    </row>
    <row r="3305" spans="2:7">
      <c r="B3305" s="222" t="s">
        <v>1271</v>
      </c>
      <c r="C3305" s="100" t="s">
        <v>157</v>
      </c>
      <c r="D3305" s="95">
        <v>1</v>
      </c>
      <c r="E3305" s="147"/>
      <c r="F3305" s="147"/>
      <c r="G3305" t="str">
        <f t="shared" si="89"/>
        <v>DIVISION 15 - MECHANICAL (H.V.A.C.)</v>
      </c>
    </row>
    <row r="3306" spans="2:7">
      <c r="B3306" s="222" t="s">
        <v>1272</v>
      </c>
      <c r="C3306" s="100" t="s">
        <v>157</v>
      </c>
      <c r="D3306" s="95">
        <v>3</v>
      </c>
      <c r="E3306" s="147"/>
      <c r="F3306" s="147"/>
      <c r="G3306" t="str">
        <f t="shared" si="89"/>
        <v>DIVISION 15 - MECHANICAL (H.V.A.C.)</v>
      </c>
    </row>
    <row r="3307" spans="2:7">
      <c r="B3307" s="222" t="s">
        <v>1273</v>
      </c>
      <c r="C3307" s="100" t="s">
        <v>157</v>
      </c>
      <c r="D3307" s="95">
        <v>1</v>
      </c>
      <c r="E3307" s="147"/>
      <c r="F3307" s="147"/>
      <c r="G3307" t="str">
        <f t="shared" si="89"/>
        <v>DIVISION 15 - MECHANICAL (H.V.A.C.)</v>
      </c>
    </row>
    <row r="3308" spans="2:7">
      <c r="B3308" s="166"/>
      <c r="C3308" s="92"/>
      <c r="D3308" s="95"/>
      <c r="E3308" s="147"/>
      <c r="F3308" s="147"/>
      <c r="G3308" t="str">
        <f t="shared" si="89"/>
        <v>DIVISION 15 - MECHANICAL (H.V.A.C.)</v>
      </c>
    </row>
    <row r="3309" spans="2:7">
      <c r="B3309" s="222" t="s">
        <v>1274</v>
      </c>
      <c r="C3309" s="92"/>
      <c r="D3309" s="95"/>
      <c r="E3309" s="147"/>
      <c r="F3309" s="147"/>
      <c r="G3309" t="str">
        <f t="shared" si="89"/>
        <v>DIVISION 15 - MECHANICAL (H.V.A.C.)</v>
      </c>
    </row>
    <row r="3310" spans="2:7">
      <c r="B3310" s="222" t="s">
        <v>1275</v>
      </c>
      <c r="C3310" s="92"/>
      <c r="D3310" s="95"/>
      <c r="E3310" s="147"/>
      <c r="F3310" s="147"/>
      <c r="G3310" t="str">
        <f t="shared" si="89"/>
        <v>DIVISION 15 - MECHANICAL (H.V.A.C.)</v>
      </c>
    </row>
    <row r="3311" spans="2:7">
      <c r="B3311" s="222" t="s">
        <v>1276</v>
      </c>
      <c r="C3311" s="92"/>
      <c r="D3311" s="92"/>
      <c r="E3311" s="147"/>
      <c r="F3311" s="147"/>
      <c r="G3311" t="str">
        <f t="shared" si="89"/>
        <v>DIVISION 15 - MECHANICAL (H.V.A.C.)</v>
      </c>
    </row>
    <row r="3312" spans="2:7">
      <c r="B3312" s="222" t="s">
        <v>1277</v>
      </c>
      <c r="C3312" s="92"/>
      <c r="D3312" s="92"/>
      <c r="E3312" s="147"/>
      <c r="F3312" s="147"/>
      <c r="G3312" t="str">
        <f t="shared" si="89"/>
        <v>DIVISION 15 - MECHANICAL (H.V.A.C.)</v>
      </c>
    </row>
    <row r="3313" spans="2:7">
      <c r="B3313" s="222" t="s">
        <v>1278</v>
      </c>
      <c r="C3313" s="100" t="s">
        <v>782</v>
      </c>
      <c r="D3313" s="95" t="s">
        <v>214</v>
      </c>
      <c r="E3313" s="147"/>
      <c r="F3313" s="147"/>
      <c r="G3313" t="str">
        <f t="shared" si="89"/>
        <v>DIVISION 15 - MECHANICAL (H.V.A.C.)</v>
      </c>
    </row>
    <row r="3314" spans="2:7">
      <c r="B3314" s="166"/>
      <c r="C3314" s="92"/>
      <c r="D3314" s="95"/>
      <c r="E3314" s="147"/>
      <c r="F3314" s="147"/>
      <c r="G3314" t="str">
        <f t="shared" si="89"/>
        <v>DIVISION 15 - MECHANICAL (H.V.A.C.)</v>
      </c>
    </row>
    <row r="3315" spans="2:7">
      <c r="B3315" s="222" t="s">
        <v>1279</v>
      </c>
      <c r="C3315" s="92"/>
      <c r="D3315" s="95"/>
      <c r="E3315" s="147"/>
      <c r="F3315" s="147"/>
      <c r="G3315" t="str">
        <f t="shared" si="89"/>
        <v>DIVISION 15 - MECHANICAL (H.V.A.C.)</v>
      </c>
    </row>
    <row r="3316" spans="2:7">
      <c r="B3316" s="222" t="s">
        <v>1280</v>
      </c>
      <c r="C3316" s="92"/>
      <c r="D3316" s="95"/>
      <c r="E3316" s="147"/>
      <c r="F3316" s="147"/>
      <c r="G3316" t="str">
        <f t="shared" si="89"/>
        <v>DIVISION 15 - MECHANICAL (H.V.A.C.)</v>
      </c>
    </row>
    <row r="3317" spans="2:7">
      <c r="B3317" s="166"/>
      <c r="C3317" s="92"/>
      <c r="D3317" s="95"/>
      <c r="E3317" s="147"/>
      <c r="F3317" s="147"/>
      <c r="G3317" t="str">
        <f t="shared" si="89"/>
        <v>DIVISION 15 - MECHANICAL (H.V.A.C.)</v>
      </c>
    </row>
    <row r="3318" spans="2:7">
      <c r="B3318" s="222" t="s">
        <v>1281</v>
      </c>
      <c r="C3318" s="100" t="s">
        <v>157</v>
      </c>
      <c r="D3318" s="95">
        <v>5</v>
      </c>
      <c r="E3318" s="147"/>
      <c r="F3318" s="147"/>
      <c r="G3318" t="str">
        <f t="shared" si="89"/>
        <v>DIVISION 15 - MECHANICAL (H.V.A.C.)</v>
      </c>
    </row>
    <row r="3319" spans="2:7">
      <c r="B3319" s="222" t="s">
        <v>1282</v>
      </c>
      <c r="C3319" s="100" t="s">
        <v>157</v>
      </c>
      <c r="D3319" s="95">
        <v>1</v>
      </c>
      <c r="E3319" s="147"/>
      <c r="F3319" s="147"/>
      <c r="G3319" t="str">
        <f t="shared" si="89"/>
        <v>DIVISION 15 - MECHANICAL (H.V.A.C.)</v>
      </c>
    </row>
    <row r="3320" spans="2:7">
      <c r="B3320" s="166"/>
      <c r="C3320" s="92"/>
      <c r="D3320" s="95"/>
      <c r="E3320" s="147"/>
      <c r="F3320" s="147"/>
      <c r="G3320" t="str">
        <f t="shared" si="89"/>
        <v>DIVISION 15 - MECHANICAL (H.V.A.C.)</v>
      </c>
    </row>
    <row r="3321" spans="2:7">
      <c r="B3321" s="222" t="s">
        <v>1279</v>
      </c>
      <c r="C3321" s="92"/>
      <c r="D3321" s="95"/>
      <c r="E3321" s="147"/>
      <c r="F3321" s="147"/>
      <c r="G3321" t="str">
        <f t="shared" si="89"/>
        <v>DIVISION 15 - MECHANICAL (H.V.A.C.)</v>
      </c>
    </row>
    <row r="3322" spans="2:7">
      <c r="B3322" s="222" t="s">
        <v>1280</v>
      </c>
      <c r="C3322" s="92"/>
      <c r="D3322" s="95"/>
      <c r="E3322" s="147"/>
      <c r="F3322" s="147"/>
      <c r="G3322" t="str">
        <f t="shared" si="89"/>
        <v>DIVISION 15 - MECHANICAL (H.V.A.C.)</v>
      </c>
    </row>
    <row r="3323" spans="2:7">
      <c r="B3323" s="166"/>
      <c r="C3323" s="92"/>
      <c r="D3323" s="95"/>
      <c r="E3323" s="147"/>
      <c r="F3323" s="147"/>
      <c r="G3323" t="str">
        <f t="shared" si="89"/>
        <v>DIVISION 15 - MECHANICAL (H.V.A.C.)</v>
      </c>
    </row>
    <row r="3324" spans="2:7">
      <c r="B3324" s="222" t="s">
        <v>1283</v>
      </c>
      <c r="C3324" s="100" t="s">
        <v>157</v>
      </c>
      <c r="D3324" s="95">
        <v>2</v>
      </c>
      <c r="E3324" s="147"/>
      <c r="F3324" s="147"/>
      <c r="G3324" t="str">
        <f t="shared" si="89"/>
        <v>DIVISION 15 - MECHANICAL (H.V.A.C.)</v>
      </c>
    </row>
    <row r="3325" spans="2:7">
      <c r="B3325" s="222" t="s">
        <v>1283</v>
      </c>
      <c r="C3325" s="100" t="s">
        <v>157</v>
      </c>
      <c r="D3325" s="95">
        <v>2</v>
      </c>
      <c r="E3325" s="147"/>
      <c r="F3325" s="147"/>
      <c r="G3325" t="str">
        <f t="shared" si="89"/>
        <v>DIVISION 15 - MECHANICAL (H.V.A.C.)</v>
      </c>
    </row>
    <row r="3326" spans="2:7">
      <c r="B3326" s="222" t="s">
        <v>1283</v>
      </c>
      <c r="C3326" s="100" t="s">
        <v>157</v>
      </c>
      <c r="D3326" s="95">
        <v>2</v>
      </c>
      <c r="E3326" s="147"/>
      <c r="F3326" s="147"/>
      <c r="G3326" t="str">
        <f t="shared" si="89"/>
        <v>DIVISION 15 - MECHANICAL (H.V.A.C.)</v>
      </c>
    </row>
    <row r="3327" spans="2:7">
      <c r="B3327" s="222" t="s">
        <v>1283</v>
      </c>
      <c r="C3327" s="100" t="s">
        <v>157</v>
      </c>
      <c r="D3327" s="95">
        <v>2</v>
      </c>
      <c r="E3327" s="147"/>
      <c r="F3327" s="147"/>
      <c r="G3327" t="str">
        <f t="shared" si="89"/>
        <v>DIVISION 15 - MECHANICAL (H.V.A.C.)</v>
      </c>
    </row>
    <row r="3328" spans="2:7">
      <c r="B3328" s="166"/>
      <c r="C3328" s="92"/>
      <c r="D3328" s="95"/>
      <c r="E3328" s="147"/>
      <c r="F3328" s="147"/>
      <c r="G3328" t="str">
        <f t="shared" si="89"/>
        <v>DIVISION 15 - MECHANICAL (H.V.A.C.)</v>
      </c>
    </row>
    <row r="3329" spans="2:7">
      <c r="B3329" s="218" t="s">
        <v>1284</v>
      </c>
      <c r="C3329" s="92"/>
      <c r="D3329" s="95"/>
      <c r="E3329" s="147"/>
      <c r="F3329" s="147"/>
      <c r="G3329" t="str">
        <f t="shared" si="89"/>
        <v>DIVISION 15 - MECHANICAL (H.V.A.C.)</v>
      </c>
    </row>
    <row r="3330" spans="2:7">
      <c r="B3330" s="222" t="s">
        <v>1285</v>
      </c>
      <c r="C3330" s="92"/>
      <c r="D3330" s="95"/>
      <c r="E3330" s="147"/>
      <c r="F3330" s="147"/>
      <c r="G3330" t="str">
        <f t="shared" si="89"/>
        <v>DIVISION 15 - MECHANICAL (H.V.A.C.)</v>
      </c>
    </row>
    <row r="3331" spans="2:7">
      <c r="B3331" s="222" t="s">
        <v>1286</v>
      </c>
      <c r="C3331" s="92"/>
      <c r="D3331" s="95"/>
      <c r="E3331" s="147"/>
      <c r="F3331" s="147"/>
      <c r="G3331" t="str">
        <f t="shared" si="89"/>
        <v>DIVISION 15 - MECHANICAL (H.V.A.C.)</v>
      </c>
    </row>
    <row r="3332" spans="2:7">
      <c r="B3332" s="222" t="s">
        <v>1287</v>
      </c>
      <c r="C3332" s="92"/>
      <c r="D3332" s="95"/>
      <c r="E3332" s="147"/>
      <c r="F3332" s="147"/>
      <c r="G3332" t="str">
        <f t="shared" si="89"/>
        <v>DIVISION 15 - MECHANICAL (H.V.A.C.)</v>
      </c>
    </row>
    <row r="3333" spans="2:7">
      <c r="B3333" s="222" t="s">
        <v>1288</v>
      </c>
      <c r="C3333" s="100" t="s">
        <v>847</v>
      </c>
      <c r="D3333" s="95">
        <v>1</v>
      </c>
      <c r="E3333" s="147"/>
      <c r="F3333" s="147"/>
      <c r="G3333" t="str">
        <f t="shared" si="89"/>
        <v>DIVISION 15 - MECHANICAL (H.V.A.C.)</v>
      </c>
    </row>
    <row r="3334" spans="2:7">
      <c r="B3334" s="166"/>
      <c r="C3334" s="92"/>
      <c r="D3334" s="95"/>
      <c r="E3334" s="147"/>
      <c r="F3334" s="147"/>
      <c r="G3334" t="str">
        <f t="shared" si="89"/>
        <v>DIVISION 15 - MECHANICAL (H.V.A.C.)</v>
      </c>
    </row>
    <row r="3335" spans="2:7">
      <c r="B3335" s="222" t="s">
        <v>1289</v>
      </c>
      <c r="C3335" s="100" t="s">
        <v>157</v>
      </c>
      <c r="D3335" s="95">
        <v>1</v>
      </c>
      <c r="E3335" s="147"/>
      <c r="F3335" s="147"/>
      <c r="G3335" t="str">
        <f t="shared" si="89"/>
        <v>DIVISION 15 - MECHANICAL (H.V.A.C.)</v>
      </c>
    </row>
    <row r="3336" spans="2:7">
      <c r="B3336" s="166"/>
      <c r="C3336" s="92"/>
      <c r="D3336" s="95"/>
      <c r="E3336" s="147"/>
      <c r="F3336" s="147"/>
      <c r="G3336" t="str">
        <f t="shared" si="89"/>
        <v>DIVISION 15 - MECHANICAL (H.V.A.C.)</v>
      </c>
    </row>
    <row r="3337" spans="2:7">
      <c r="B3337" s="222" t="s">
        <v>1290</v>
      </c>
      <c r="C3337" s="100" t="s">
        <v>157</v>
      </c>
      <c r="D3337" s="95">
        <v>2</v>
      </c>
      <c r="E3337" s="147"/>
      <c r="F3337" s="147"/>
      <c r="G3337" t="str">
        <f t="shared" si="89"/>
        <v>DIVISION 15 - MECHANICAL (H.V.A.C.)</v>
      </c>
    </row>
    <row r="3338" spans="2:7">
      <c r="B3338" s="225"/>
      <c r="C3338" s="99"/>
      <c r="D3338" s="95"/>
      <c r="E3338" s="101"/>
      <c r="F3338" s="101"/>
      <c r="G3338" t="str">
        <f t="shared" si="89"/>
        <v>DIVISION 15 - MECHANICAL (H.V.A.C.)</v>
      </c>
    </row>
    <row r="3339" spans="2:7" ht="15.75" thickBot="1">
      <c r="B3339" s="219"/>
      <c r="C3339" s="96"/>
      <c r="D3339" s="95"/>
      <c r="E3339" s="97"/>
      <c r="F3339" s="97"/>
      <c r="G3339" t="str">
        <f t="shared" si="89"/>
        <v>DIVISION 15 - MECHANICAL (H.V.A.C.)</v>
      </c>
    </row>
    <row r="3340" spans="2:7">
      <c r="B3340" s="223"/>
      <c r="C3340" s="143"/>
      <c r="D3340" s="143"/>
      <c r="E3340" s="144"/>
      <c r="F3340" s="98">
        <v>0</v>
      </c>
      <c r="G3340" t="str">
        <f t="shared" si="89"/>
        <v>DIVISION 15 - MECHANICAL (H.V.A.C.)</v>
      </c>
    </row>
    <row r="3341" spans="2:7" ht="15.75" thickBot="1">
      <c r="B3341" s="224"/>
      <c r="C3341" s="145"/>
      <c r="D3341" s="145"/>
      <c r="E3341" s="146"/>
      <c r="F3341" s="97"/>
      <c r="G3341" t="str">
        <f t="shared" si="89"/>
        <v>DIVISION 15 - MECHANICAL (H.V.A.C.)</v>
      </c>
    </row>
    <row r="3342" spans="2:7">
      <c r="B3342" s="166"/>
      <c r="C3342" s="92"/>
      <c r="D3342" s="92"/>
      <c r="E3342" s="93"/>
      <c r="F3342" s="93"/>
      <c r="G3342" t="str">
        <f t="shared" si="89"/>
        <v>DIVISION 15 - MECHANICAL (H.V.A.C.)</v>
      </c>
    </row>
    <row r="3343" spans="2:7">
      <c r="B3343" s="218" t="s">
        <v>1049</v>
      </c>
      <c r="C3343" s="92"/>
      <c r="D3343" s="92"/>
      <c r="E3343" s="93"/>
      <c r="F3343" s="93"/>
      <c r="G3343" t="str">
        <f t="shared" si="89"/>
        <v>DIVISION 15 - MECHANICAL (H.V.A.C.)</v>
      </c>
    </row>
    <row r="3344" spans="2:7">
      <c r="B3344" s="166"/>
      <c r="C3344" s="92"/>
      <c r="D3344" s="92"/>
      <c r="E3344" s="93"/>
      <c r="F3344" s="93"/>
      <c r="G3344" t="str">
        <f t="shared" si="89"/>
        <v>DIVISION 15 - MECHANICAL (H.V.A.C.)</v>
      </c>
    </row>
    <row r="3345" spans="1:7">
      <c r="B3345" s="166"/>
      <c r="C3345" s="92"/>
      <c r="D3345" s="92"/>
      <c r="E3345" s="93"/>
      <c r="F3345" s="93"/>
      <c r="G3345" t="str">
        <f t="shared" si="89"/>
        <v>DIVISION 15 - MECHANICAL (H.V.A.C.)</v>
      </c>
    </row>
    <row r="3346" spans="1:7">
      <c r="B3346" s="218" t="s">
        <v>1291</v>
      </c>
      <c r="C3346" s="92"/>
      <c r="D3346" s="92"/>
      <c r="E3346" s="93"/>
      <c r="F3346" s="93"/>
      <c r="G3346" t="str">
        <f t="shared" si="89"/>
        <v>DIVISION 15 - MECHANICAL (H.V.A.C.)</v>
      </c>
    </row>
    <row r="3347" spans="1:7">
      <c r="B3347" s="166"/>
      <c r="C3347" s="92"/>
      <c r="D3347" s="92"/>
      <c r="E3347" s="93"/>
      <c r="F3347" s="93"/>
      <c r="G3347" t="str">
        <f t="shared" si="89"/>
        <v>DIVISION 15 - MECHANICAL (H.V.A.C.)</v>
      </c>
    </row>
    <row r="3348" spans="1:7">
      <c r="B3348" s="222" t="s">
        <v>1292</v>
      </c>
      <c r="C3348" s="92"/>
      <c r="D3348" s="92"/>
      <c r="E3348" s="93"/>
      <c r="F3348" s="93"/>
      <c r="G3348" t="str">
        <f t="shared" si="89"/>
        <v>DIVISION 15 - MECHANICAL (H.V.A.C.)</v>
      </c>
    </row>
    <row r="3349" spans="1:7">
      <c r="B3349" s="222" t="s">
        <v>1293</v>
      </c>
      <c r="C3349" s="92"/>
      <c r="D3349" s="92"/>
      <c r="E3349" s="93"/>
      <c r="F3349" s="93"/>
      <c r="G3349" t="str">
        <f t="shared" si="89"/>
        <v>DIVISION 15 - MECHANICAL (H.V.A.C.)</v>
      </c>
    </row>
    <row r="3350" spans="1:7">
      <c r="B3350" s="222" t="s">
        <v>1294</v>
      </c>
      <c r="C3350" s="92"/>
      <c r="D3350" s="92"/>
      <c r="E3350" s="93"/>
      <c r="F3350" s="93"/>
      <c r="G3350" t="str">
        <f t="shared" si="89"/>
        <v>DIVISION 15 - MECHANICAL (H.V.A.C.)</v>
      </c>
    </row>
    <row r="3351" spans="1:7">
      <c r="B3351" s="222" t="s">
        <v>1295</v>
      </c>
      <c r="C3351" s="92"/>
      <c r="D3351" s="92"/>
      <c r="E3351" s="93"/>
      <c r="F3351" s="93"/>
      <c r="G3351" t="str">
        <f t="shared" ref="G3351:G3414" si="90">G3350</f>
        <v>DIVISION 15 - MECHANICAL (H.V.A.C.)</v>
      </c>
    </row>
    <row r="3352" spans="1:7">
      <c r="B3352" s="222" t="s">
        <v>1296</v>
      </c>
      <c r="C3352" s="92"/>
      <c r="D3352" s="95"/>
      <c r="E3352" s="93"/>
      <c r="F3352" s="93"/>
      <c r="G3352" t="str">
        <f t="shared" si="90"/>
        <v>DIVISION 15 - MECHANICAL (H.V.A.C.)</v>
      </c>
    </row>
    <row r="3353" spans="1:7">
      <c r="B3353" s="222" t="s">
        <v>1297</v>
      </c>
      <c r="C3353" s="92"/>
      <c r="D3353" s="95"/>
      <c r="E3353" s="93"/>
      <c r="F3353" s="93"/>
      <c r="G3353" t="str">
        <f t="shared" si="90"/>
        <v>DIVISION 15 - MECHANICAL (H.V.A.C.)</v>
      </c>
    </row>
    <row r="3354" spans="1:7">
      <c r="B3354" s="166"/>
      <c r="C3354" s="92"/>
      <c r="D3354" s="95"/>
      <c r="E3354" s="93"/>
      <c r="F3354" s="93"/>
      <c r="G3354" t="str">
        <f t="shared" si="90"/>
        <v>DIVISION 15 - MECHANICAL (H.V.A.C.)</v>
      </c>
    </row>
    <row r="3355" spans="1:7">
      <c r="A3355" t="s">
        <v>3732</v>
      </c>
      <c r="B3355" s="222" t="s">
        <v>1298</v>
      </c>
      <c r="C3355" s="100" t="s">
        <v>26</v>
      </c>
      <c r="D3355" s="95">
        <v>28</v>
      </c>
      <c r="E3355" s="93">
        <v>56.42</v>
      </c>
      <c r="F3355" s="93">
        <f>E3355*D3355</f>
        <v>1579.76</v>
      </c>
      <c r="G3355" t="str">
        <f t="shared" si="90"/>
        <v>DIVISION 15 - MECHANICAL (H.V.A.C.)</v>
      </c>
    </row>
    <row r="3356" spans="1:7">
      <c r="B3356" s="166"/>
      <c r="C3356" s="92"/>
      <c r="D3356" s="95"/>
      <c r="E3356" s="93"/>
      <c r="F3356" s="93"/>
      <c r="G3356" t="str">
        <f t="shared" si="90"/>
        <v>DIVISION 15 - MECHANICAL (H.V.A.C.)</v>
      </c>
    </row>
    <row r="3357" spans="1:7">
      <c r="A3357" t="s">
        <v>3733</v>
      </c>
      <c r="B3357" s="222" t="s">
        <v>1299</v>
      </c>
      <c r="C3357" s="100" t="s">
        <v>26</v>
      </c>
      <c r="D3357" s="95">
        <v>8</v>
      </c>
      <c r="E3357" s="93">
        <v>18.59</v>
      </c>
      <c r="F3357" s="93">
        <f>E3357*D3357</f>
        <v>148.72</v>
      </c>
      <c r="G3357" t="str">
        <f t="shared" si="90"/>
        <v>DIVISION 15 - MECHANICAL (H.V.A.C.)</v>
      </c>
    </row>
    <row r="3358" spans="1:7">
      <c r="B3358" s="166"/>
      <c r="C3358" s="92"/>
      <c r="D3358" s="95"/>
      <c r="E3358" s="93"/>
      <c r="F3358" s="93"/>
      <c r="G3358" t="str">
        <f t="shared" si="90"/>
        <v>DIVISION 15 - MECHANICAL (H.V.A.C.)</v>
      </c>
    </row>
    <row r="3359" spans="1:7">
      <c r="A3359" t="s">
        <v>3734</v>
      </c>
      <c r="B3359" s="222" t="s">
        <v>1300</v>
      </c>
      <c r="C3359" s="100" t="s">
        <v>26</v>
      </c>
      <c r="D3359" s="95">
        <v>16</v>
      </c>
      <c r="E3359" s="93">
        <v>9.8699999999999992</v>
      </c>
      <c r="F3359" s="93">
        <f>E3359*D3359</f>
        <v>157.91999999999999</v>
      </c>
      <c r="G3359" t="str">
        <f t="shared" si="90"/>
        <v>DIVISION 15 - MECHANICAL (H.V.A.C.)</v>
      </c>
    </row>
    <row r="3360" spans="1:7">
      <c r="B3360" s="166"/>
      <c r="C3360" s="92"/>
      <c r="D3360" s="95"/>
      <c r="E3360" s="93"/>
      <c r="F3360" s="93"/>
      <c r="G3360" t="str">
        <f t="shared" si="90"/>
        <v>DIVISION 15 - MECHANICAL (H.V.A.C.)</v>
      </c>
    </row>
    <row r="3361" spans="1:7">
      <c r="B3361" s="222" t="s">
        <v>1301</v>
      </c>
      <c r="C3361" s="92"/>
      <c r="D3361" s="95"/>
      <c r="E3361" s="93"/>
      <c r="F3361" s="93"/>
      <c r="G3361" t="str">
        <f t="shared" si="90"/>
        <v>DIVISION 15 - MECHANICAL (H.V.A.C.)</v>
      </c>
    </row>
    <row r="3362" spans="1:7">
      <c r="B3362" s="222" t="s">
        <v>1302</v>
      </c>
      <c r="C3362" s="92"/>
      <c r="D3362" s="95"/>
      <c r="E3362" s="93"/>
      <c r="F3362" s="93"/>
      <c r="G3362" t="str">
        <f t="shared" si="90"/>
        <v>DIVISION 15 - MECHANICAL (H.V.A.C.)</v>
      </c>
    </row>
    <row r="3363" spans="1:7">
      <c r="A3363" t="s">
        <v>3735</v>
      </c>
      <c r="B3363" s="222" t="s">
        <v>1303</v>
      </c>
      <c r="C3363" s="100" t="s">
        <v>26</v>
      </c>
      <c r="D3363" s="95">
        <v>320</v>
      </c>
      <c r="E3363" s="93">
        <v>2.7</v>
      </c>
      <c r="F3363" s="93">
        <f>E3363*D3363</f>
        <v>864</v>
      </c>
      <c r="G3363" t="str">
        <f t="shared" si="90"/>
        <v>DIVISION 15 - MECHANICAL (H.V.A.C.)</v>
      </c>
    </row>
    <row r="3364" spans="1:7">
      <c r="B3364" s="166"/>
      <c r="C3364" s="92"/>
      <c r="D3364" s="95"/>
      <c r="E3364" s="93"/>
      <c r="F3364" s="93"/>
      <c r="G3364" t="str">
        <f t="shared" si="90"/>
        <v>DIVISION 15 - MECHANICAL (H.V.A.C.)</v>
      </c>
    </row>
    <row r="3365" spans="1:7">
      <c r="B3365" s="166"/>
      <c r="C3365" s="92"/>
      <c r="D3365" s="95"/>
      <c r="E3365" s="93"/>
      <c r="F3365" s="93"/>
      <c r="G3365" t="str">
        <f t="shared" si="90"/>
        <v>DIVISION 15 - MECHANICAL (H.V.A.C.)</v>
      </c>
    </row>
    <row r="3366" spans="1:7">
      <c r="B3366" s="222" t="s">
        <v>1304</v>
      </c>
      <c r="C3366" s="92"/>
      <c r="D3366" s="95"/>
      <c r="E3366" s="93"/>
      <c r="F3366" s="93"/>
      <c r="G3366" t="str">
        <f t="shared" si="90"/>
        <v>DIVISION 15 - MECHANICAL (H.V.A.C.)</v>
      </c>
    </row>
    <row r="3367" spans="1:7">
      <c r="A3367" t="s">
        <v>3736</v>
      </c>
      <c r="B3367" s="222" t="s">
        <v>1305</v>
      </c>
      <c r="C3367" s="100" t="s">
        <v>782</v>
      </c>
      <c r="D3367" s="95" t="s">
        <v>214</v>
      </c>
      <c r="E3367" s="93">
        <v>1410.58</v>
      </c>
      <c r="F3367" s="93">
        <f>E3367</f>
        <v>1410.58</v>
      </c>
      <c r="G3367" t="str">
        <f t="shared" si="90"/>
        <v>DIVISION 15 - MECHANICAL (H.V.A.C.)</v>
      </c>
    </row>
    <row r="3368" spans="1:7">
      <c r="B3368" s="166"/>
      <c r="C3368" s="92"/>
      <c r="D3368" s="95"/>
      <c r="E3368" s="93"/>
      <c r="F3368" s="93"/>
      <c r="G3368" t="str">
        <f t="shared" si="90"/>
        <v>DIVISION 15 - MECHANICAL (H.V.A.C.)</v>
      </c>
    </row>
    <row r="3369" spans="1:7">
      <c r="B3369" s="222" t="s">
        <v>1306</v>
      </c>
      <c r="C3369" s="92"/>
      <c r="D3369" s="95"/>
      <c r="E3369" s="93"/>
      <c r="F3369" s="93"/>
      <c r="G3369" t="str">
        <f t="shared" si="90"/>
        <v>DIVISION 15 - MECHANICAL (H.V.A.C.)</v>
      </c>
    </row>
    <row r="3370" spans="1:7">
      <c r="B3370" s="222" t="s">
        <v>1307</v>
      </c>
      <c r="C3370" s="92"/>
      <c r="D3370" s="95"/>
      <c r="E3370" s="93"/>
      <c r="F3370" s="93"/>
      <c r="G3370" t="str">
        <f t="shared" si="90"/>
        <v>DIVISION 15 - MECHANICAL (H.V.A.C.)</v>
      </c>
    </row>
    <row r="3371" spans="1:7">
      <c r="B3371" s="222" t="s">
        <v>1308</v>
      </c>
      <c r="C3371" s="92"/>
      <c r="D3371" s="95"/>
      <c r="E3371" s="93"/>
      <c r="F3371" s="93"/>
      <c r="G3371" t="str">
        <f t="shared" si="90"/>
        <v>DIVISION 15 - MECHANICAL (H.V.A.C.)</v>
      </c>
    </row>
    <row r="3372" spans="1:7">
      <c r="A3372" t="s">
        <v>3737</v>
      </c>
      <c r="B3372" s="222" t="s">
        <v>1309</v>
      </c>
      <c r="C3372" s="100" t="s">
        <v>26</v>
      </c>
      <c r="D3372" s="95">
        <v>150</v>
      </c>
      <c r="E3372" s="93">
        <v>4.2</v>
      </c>
      <c r="F3372" s="93">
        <f>E3372*D3372</f>
        <v>630</v>
      </c>
      <c r="G3372" t="str">
        <f t="shared" si="90"/>
        <v>DIVISION 15 - MECHANICAL (H.V.A.C.)</v>
      </c>
    </row>
    <row r="3373" spans="1:7">
      <c r="B3373" s="166"/>
      <c r="C3373" s="92"/>
      <c r="D3373" s="95"/>
      <c r="E3373" s="93"/>
      <c r="F3373" s="93"/>
      <c r="G3373" t="str">
        <f t="shared" si="90"/>
        <v>DIVISION 15 - MECHANICAL (H.V.A.C.)</v>
      </c>
    </row>
    <row r="3374" spans="1:7">
      <c r="B3374" s="222" t="s">
        <v>1310</v>
      </c>
      <c r="C3374" s="92"/>
      <c r="D3374" s="95"/>
      <c r="E3374" s="93"/>
      <c r="F3374" s="93"/>
      <c r="G3374" t="str">
        <f t="shared" si="90"/>
        <v>DIVISION 15 - MECHANICAL (H.V.A.C.)</v>
      </c>
    </row>
    <row r="3375" spans="1:7">
      <c r="B3375" s="222" t="s">
        <v>1311</v>
      </c>
      <c r="C3375" s="92"/>
      <c r="D3375" s="95"/>
      <c r="E3375" s="93"/>
      <c r="F3375" s="93"/>
      <c r="G3375" t="str">
        <f t="shared" si="90"/>
        <v>DIVISION 15 - MECHANICAL (H.V.A.C.)</v>
      </c>
    </row>
    <row r="3376" spans="1:7">
      <c r="B3376" s="222" t="s">
        <v>1312</v>
      </c>
      <c r="C3376" s="92"/>
      <c r="D3376" s="95"/>
      <c r="E3376" s="93"/>
      <c r="F3376" s="93"/>
      <c r="G3376" t="str">
        <f t="shared" si="90"/>
        <v>DIVISION 15 - MECHANICAL (H.V.A.C.)</v>
      </c>
    </row>
    <row r="3377" spans="1:7">
      <c r="B3377" s="222" t="s">
        <v>1313</v>
      </c>
      <c r="C3377" s="92"/>
      <c r="D3377" s="95"/>
      <c r="E3377" s="93"/>
      <c r="F3377" s="93"/>
      <c r="G3377" t="str">
        <f t="shared" si="90"/>
        <v>DIVISION 15 - MECHANICAL (H.V.A.C.)</v>
      </c>
    </row>
    <row r="3378" spans="1:7">
      <c r="B3378" s="166"/>
      <c r="C3378" s="92"/>
      <c r="D3378" s="95"/>
      <c r="E3378" s="93"/>
      <c r="F3378" s="93"/>
      <c r="G3378" t="str">
        <f t="shared" si="90"/>
        <v>DIVISION 15 - MECHANICAL (H.V.A.C.)</v>
      </c>
    </row>
    <row r="3379" spans="1:7">
      <c r="B3379" s="166"/>
      <c r="C3379" s="92"/>
      <c r="D3379" s="95"/>
      <c r="E3379" s="93"/>
      <c r="F3379" s="93"/>
      <c r="G3379" t="str">
        <f t="shared" si="90"/>
        <v>DIVISION 15 - MECHANICAL (H.V.A.C.)</v>
      </c>
    </row>
    <row r="3380" spans="1:7">
      <c r="A3380" t="s">
        <v>3738</v>
      </c>
      <c r="B3380" s="222" t="s">
        <v>1298</v>
      </c>
      <c r="C3380" s="100" t="s">
        <v>26</v>
      </c>
      <c r="D3380" s="95">
        <v>40</v>
      </c>
      <c r="E3380" s="93">
        <v>56.6</v>
      </c>
      <c r="F3380" s="93">
        <f>E3380*D3380</f>
        <v>2264</v>
      </c>
      <c r="G3380" t="str">
        <f t="shared" si="90"/>
        <v>DIVISION 15 - MECHANICAL (H.V.A.C.)</v>
      </c>
    </row>
    <row r="3381" spans="1:7">
      <c r="B3381" s="166"/>
      <c r="C3381" s="92"/>
      <c r="D3381" s="95"/>
      <c r="E3381" s="93"/>
      <c r="F3381" s="93"/>
      <c r="G3381" t="str">
        <f t="shared" si="90"/>
        <v>DIVISION 15 - MECHANICAL (H.V.A.C.)</v>
      </c>
    </row>
    <row r="3382" spans="1:7">
      <c r="A3382" t="s">
        <v>3739</v>
      </c>
      <c r="B3382" s="222" t="s">
        <v>1314</v>
      </c>
      <c r="C3382" s="100" t="s">
        <v>26</v>
      </c>
      <c r="D3382" s="95">
        <v>20</v>
      </c>
      <c r="E3382" s="93">
        <v>42.31</v>
      </c>
      <c r="F3382" s="93">
        <f>E3382*D3382</f>
        <v>846.2</v>
      </c>
      <c r="G3382" t="str">
        <f t="shared" si="90"/>
        <v>DIVISION 15 - MECHANICAL (H.V.A.C.)</v>
      </c>
    </row>
    <row r="3383" spans="1:7">
      <c r="B3383" s="166"/>
      <c r="C3383" s="92"/>
      <c r="D3383" s="95"/>
      <c r="E3383" s="93"/>
      <c r="F3383" s="93"/>
      <c r="G3383" t="str">
        <f t="shared" si="90"/>
        <v>DIVISION 15 - MECHANICAL (H.V.A.C.)</v>
      </c>
    </row>
    <row r="3384" spans="1:7">
      <c r="B3384" s="166"/>
      <c r="C3384" s="92"/>
      <c r="D3384" s="95"/>
      <c r="E3384" s="93"/>
      <c r="F3384" s="93"/>
      <c r="G3384" t="str">
        <f t="shared" si="90"/>
        <v>DIVISION 15 - MECHANICAL (H.V.A.C.)</v>
      </c>
    </row>
    <row r="3385" spans="1:7">
      <c r="B3385" s="166"/>
      <c r="C3385" s="92"/>
      <c r="D3385" s="95"/>
      <c r="E3385" s="93"/>
      <c r="F3385" s="93"/>
      <c r="G3385" t="str">
        <f t="shared" si="90"/>
        <v>DIVISION 15 - MECHANICAL (H.V.A.C.)</v>
      </c>
    </row>
    <row r="3386" spans="1:7" ht="15.75" thickBot="1">
      <c r="B3386" s="219"/>
      <c r="C3386" s="96"/>
      <c r="D3386" s="96"/>
      <c r="E3386" s="97"/>
      <c r="F3386" s="97"/>
      <c r="G3386" t="str">
        <f t="shared" si="90"/>
        <v>DIVISION 15 - MECHANICAL (H.V.A.C.)</v>
      </c>
    </row>
    <row r="3387" spans="1:7">
      <c r="B3387" s="223"/>
      <c r="C3387" s="143"/>
      <c r="D3387" s="143"/>
      <c r="E3387" s="144"/>
      <c r="F3387" s="98">
        <f>SUM(F3342:F3386)</f>
        <v>7901.1799999999994</v>
      </c>
      <c r="G3387" t="str">
        <f t="shared" si="90"/>
        <v>DIVISION 15 - MECHANICAL (H.V.A.C.)</v>
      </c>
    </row>
    <row r="3388" spans="1:7" ht="15.75" thickBot="1">
      <c r="B3388" s="224"/>
      <c r="C3388" s="145"/>
      <c r="D3388" s="145"/>
      <c r="E3388" s="146"/>
      <c r="F3388" s="97"/>
      <c r="G3388" t="str">
        <f t="shared" si="90"/>
        <v>DIVISION 15 - MECHANICAL (H.V.A.C.)</v>
      </c>
    </row>
    <row r="3389" spans="1:7">
      <c r="B3389" s="166"/>
      <c r="C3389" s="92"/>
      <c r="D3389" s="92"/>
      <c r="E3389" s="93"/>
      <c r="F3389" s="93"/>
      <c r="G3389" t="str">
        <f t="shared" si="90"/>
        <v>DIVISION 15 - MECHANICAL (H.V.A.C.)</v>
      </c>
    </row>
    <row r="3390" spans="1:7">
      <c r="B3390" s="218" t="s">
        <v>1049</v>
      </c>
      <c r="C3390" s="92"/>
      <c r="D3390" s="92"/>
      <c r="E3390" s="93"/>
      <c r="F3390" s="93"/>
      <c r="G3390" t="str">
        <f t="shared" si="90"/>
        <v>DIVISION 15 - MECHANICAL (H.V.A.C.)</v>
      </c>
    </row>
    <row r="3391" spans="1:7">
      <c r="B3391" s="166"/>
      <c r="C3391" s="92"/>
      <c r="D3391" s="92"/>
      <c r="E3391" s="93"/>
      <c r="F3391" s="93"/>
      <c r="G3391" t="str">
        <f t="shared" si="90"/>
        <v>DIVISION 15 - MECHANICAL (H.V.A.C.)</v>
      </c>
    </row>
    <row r="3392" spans="1:7">
      <c r="B3392" s="166"/>
      <c r="C3392" s="92"/>
      <c r="D3392" s="92"/>
      <c r="E3392" s="93"/>
      <c r="F3392" s="93"/>
      <c r="G3392" t="str">
        <f t="shared" si="90"/>
        <v>DIVISION 15 - MECHANICAL (H.V.A.C.)</v>
      </c>
    </row>
    <row r="3393" spans="1:7">
      <c r="B3393" s="218" t="s">
        <v>1291</v>
      </c>
      <c r="C3393" s="92"/>
      <c r="D3393" s="95"/>
      <c r="E3393" s="93"/>
      <c r="F3393" s="93"/>
      <c r="G3393" t="str">
        <f t="shared" si="90"/>
        <v>DIVISION 15 - MECHANICAL (H.V.A.C.)</v>
      </c>
    </row>
    <row r="3394" spans="1:7">
      <c r="B3394" s="166"/>
      <c r="C3394" s="92"/>
      <c r="D3394" s="95"/>
      <c r="E3394" s="93"/>
      <c r="F3394" s="93"/>
      <c r="G3394" t="str">
        <f t="shared" si="90"/>
        <v>DIVISION 15 - MECHANICAL (H.V.A.C.)</v>
      </c>
    </row>
    <row r="3395" spans="1:7">
      <c r="A3395" t="s">
        <v>3740</v>
      </c>
      <c r="B3395" s="222" t="s">
        <v>1315</v>
      </c>
      <c r="C3395" s="100" t="s">
        <v>26</v>
      </c>
      <c r="D3395" s="95">
        <v>185</v>
      </c>
      <c r="E3395" s="93">
        <v>29.97</v>
      </c>
      <c r="F3395" s="93">
        <f>E3395*D3395</f>
        <v>5544.45</v>
      </c>
      <c r="G3395" t="str">
        <f t="shared" si="90"/>
        <v>DIVISION 15 - MECHANICAL (H.V.A.C.)</v>
      </c>
    </row>
    <row r="3396" spans="1:7">
      <c r="B3396" s="166"/>
      <c r="C3396" s="92"/>
      <c r="D3396" s="95"/>
      <c r="E3396" s="93"/>
      <c r="F3396" s="93"/>
      <c r="G3396" t="str">
        <f t="shared" si="90"/>
        <v>DIVISION 15 - MECHANICAL (H.V.A.C.)</v>
      </c>
    </row>
    <row r="3397" spans="1:7">
      <c r="A3397" t="s">
        <v>3741</v>
      </c>
      <c r="B3397" s="222" t="s">
        <v>1299</v>
      </c>
      <c r="C3397" s="100" t="s">
        <v>26</v>
      </c>
      <c r="D3397" s="95">
        <v>630</v>
      </c>
      <c r="E3397" s="93">
        <v>18.59</v>
      </c>
      <c r="F3397" s="93">
        <f>E3397*D3397</f>
        <v>11711.7</v>
      </c>
      <c r="G3397" t="str">
        <f t="shared" si="90"/>
        <v>DIVISION 15 - MECHANICAL (H.V.A.C.)</v>
      </c>
    </row>
    <row r="3398" spans="1:7">
      <c r="B3398" s="166"/>
      <c r="C3398" s="92"/>
      <c r="D3398" s="95"/>
      <c r="E3398" s="93"/>
      <c r="F3398" s="93"/>
      <c r="G3398" t="str">
        <f t="shared" si="90"/>
        <v>DIVISION 15 - MECHANICAL (H.V.A.C.)</v>
      </c>
    </row>
    <row r="3399" spans="1:7">
      <c r="A3399" t="s">
        <v>3742</v>
      </c>
      <c r="B3399" s="222" t="s">
        <v>1300</v>
      </c>
      <c r="C3399" s="100" t="s">
        <v>26</v>
      </c>
      <c r="D3399" s="95">
        <v>160</v>
      </c>
      <c r="E3399" s="93">
        <v>10.86</v>
      </c>
      <c r="F3399" s="93">
        <f>E3399*D3399</f>
        <v>1737.6</v>
      </c>
      <c r="G3399" t="str">
        <f t="shared" si="90"/>
        <v>DIVISION 15 - MECHANICAL (H.V.A.C.)</v>
      </c>
    </row>
    <row r="3400" spans="1:7">
      <c r="B3400" s="166"/>
      <c r="C3400" s="92"/>
      <c r="D3400" s="95"/>
      <c r="E3400" s="93"/>
      <c r="F3400" s="93"/>
      <c r="G3400" t="str">
        <f t="shared" si="90"/>
        <v>DIVISION 15 - MECHANICAL (H.V.A.C.)</v>
      </c>
    </row>
    <row r="3401" spans="1:7">
      <c r="A3401" t="s">
        <v>3743</v>
      </c>
      <c r="B3401" s="222" t="s">
        <v>1316</v>
      </c>
      <c r="C3401" s="100" t="s">
        <v>26</v>
      </c>
      <c r="D3401" s="95">
        <v>230</v>
      </c>
      <c r="E3401" s="93">
        <v>7.57</v>
      </c>
      <c r="F3401" s="93">
        <f>E3401*D3401</f>
        <v>1741.1000000000001</v>
      </c>
      <c r="G3401" t="str">
        <f t="shared" si="90"/>
        <v>DIVISION 15 - MECHANICAL (H.V.A.C.)</v>
      </c>
    </row>
    <row r="3402" spans="1:7">
      <c r="B3402" s="166"/>
      <c r="C3402" s="92"/>
      <c r="D3402" s="95"/>
      <c r="E3402" s="93"/>
      <c r="F3402" s="93"/>
      <c r="G3402" t="str">
        <f t="shared" si="90"/>
        <v>DIVISION 15 - MECHANICAL (H.V.A.C.)</v>
      </c>
    </row>
    <row r="3403" spans="1:7">
      <c r="A3403" t="s">
        <v>3744</v>
      </c>
      <c r="B3403" s="222" t="s">
        <v>1317</v>
      </c>
      <c r="C3403" s="100" t="s">
        <v>26</v>
      </c>
      <c r="D3403" s="95">
        <v>180</v>
      </c>
      <c r="E3403" s="93">
        <v>5.92</v>
      </c>
      <c r="F3403" s="93">
        <f>E3403*D3403</f>
        <v>1065.5999999999999</v>
      </c>
      <c r="G3403" t="str">
        <f t="shared" si="90"/>
        <v>DIVISION 15 - MECHANICAL (H.V.A.C.)</v>
      </c>
    </row>
    <row r="3404" spans="1:7">
      <c r="B3404" s="166"/>
      <c r="C3404" s="92"/>
      <c r="D3404" s="95"/>
      <c r="E3404" s="93"/>
      <c r="F3404" s="93"/>
      <c r="G3404" t="str">
        <f t="shared" si="90"/>
        <v>DIVISION 15 - MECHANICAL (H.V.A.C.)</v>
      </c>
    </row>
    <row r="3405" spans="1:7">
      <c r="A3405" t="s">
        <v>3745</v>
      </c>
      <c r="B3405" s="222" t="s">
        <v>1318</v>
      </c>
      <c r="C3405" s="100" t="s">
        <v>26</v>
      </c>
      <c r="D3405" s="95">
        <v>130</v>
      </c>
      <c r="E3405" s="93">
        <v>3.86</v>
      </c>
      <c r="F3405" s="93">
        <f>E3405*D3405</f>
        <v>501.8</v>
      </c>
      <c r="G3405" t="str">
        <f t="shared" si="90"/>
        <v>DIVISION 15 - MECHANICAL (H.V.A.C.)</v>
      </c>
    </row>
    <row r="3406" spans="1:7">
      <c r="B3406" s="166"/>
      <c r="C3406" s="92"/>
      <c r="D3406" s="95"/>
      <c r="E3406" s="93"/>
      <c r="F3406" s="93"/>
      <c r="G3406" t="str">
        <f t="shared" si="90"/>
        <v>DIVISION 15 - MECHANICAL (H.V.A.C.)</v>
      </c>
    </row>
    <row r="3407" spans="1:7">
      <c r="A3407" t="s">
        <v>3746</v>
      </c>
      <c r="B3407" s="222" t="s">
        <v>1319</v>
      </c>
      <c r="C3407" s="100" t="s">
        <v>26</v>
      </c>
      <c r="D3407" s="95">
        <v>150</v>
      </c>
      <c r="E3407" s="93">
        <v>3.29</v>
      </c>
      <c r="F3407" s="93">
        <f>E3407*D3407</f>
        <v>493.5</v>
      </c>
      <c r="G3407" t="str">
        <f t="shared" si="90"/>
        <v>DIVISION 15 - MECHANICAL (H.V.A.C.)</v>
      </c>
    </row>
    <row r="3408" spans="1:7">
      <c r="B3408" s="166"/>
      <c r="C3408" s="92"/>
      <c r="D3408" s="95"/>
      <c r="E3408" s="93"/>
      <c r="F3408" s="93"/>
      <c r="G3408" t="str">
        <f t="shared" si="90"/>
        <v>DIVISION 15 - MECHANICAL (H.V.A.C.)</v>
      </c>
    </row>
    <row r="3409" spans="1:7">
      <c r="A3409" t="s">
        <v>3747</v>
      </c>
      <c r="B3409" s="222" t="s">
        <v>1320</v>
      </c>
      <c r="C3409" s="100" t="s">
        <v>26</v>
      </c>
      <c r="D3409" s="95">
        <v>40</v>
      </c>
      <c r="E3409" s="93">
        <v>2.46</v>
      </c>
      <c r="F3409" s="93">
        <f>E3409*D3409</f>
        <v>98.4</v>
      </c>
      <c r="G3409" t="str">
        <f t="shared" si="90"/>
        <v>DIVISION 15 - MECHANICAL (H.V.A.C.)</v>
      </c>
    </row>
    <row r="3410" spans="1:7">
      <c r="B3410" s="166"/>
      <c r="C3410" s="92"/>
      <c r="D3410" s="95"/>
      <c r="E3410" s="93"/>
      <c r="F3410" s="93"/>
      <c r="G3410" t="str">
        <f t="shared" si="90"/>
        <v>DIVISION 15 - MECHANICAL (H.V.A.C.)</v>
      </c>
    </row>
    <row r="3411" spans="1:7">
      <c r="A3411" t="s">
        <v>3748</v>
      </c>
      <c r="B3411" s="222" t="s">
        <v>1321</v>
      </c>
      <c r="C3411" s="100" t="s">
        <v>26</v>
      </c>
      <c r="D3411" s="95">
        <v>180</v>
      </c>
      <c r="E3411" s="93">
        <v>1.82</v>
      </c>
      <c r="F3411" s="93">
        <f>E3411*D3411</f>
        <v>327.60000000000002</v>
      </c>
      <c r="G3411" t="str">
        <f t="shared" si="90"/>
        <v>DIVISION 15 - MECHANICAL (H.V.A.C.)</v>
      </c>
    </row>
    <row r="3412" spans="1:7">
      <c r="B3412" s="166"/>
      <c r="C3412" s="92"/>
      <c r="D3412" s="95"/>
      <c r="E3412" s="93"/>
      <c r="F3412" s="93"/>
      <c r="G3412" t="str">
        <f t="shared" si="90"/>
        <v>DIVISION 15 - MECHANICAL (H.V.A.C.)</v>
      </c>
    </row>
    <row r="3413" spans="1:7">
      <c r="B3413" s="166"/>
      <c r="C3413" s="92"/>
      <c r="D3413" s="95"/>
      <c r="E3413" s="93"/>
      <c r="F3413" s="93"/>
      <c r="G3413" t="str">
        <f t="shared" si="90"/>
        <v>DIVISION 15 - MECHANICAL (H.V.A.C.)</v>
      </c>
    </row>
    <row r="3414" spans="1:7">
      <c r="B3414" s="218" t="s">
        <v>1322</v>
      </c>
      <c r="C3414" s="92"/>
      <c r="D3414" s="95"/>
      <c r="E3414" s="93"/>
      <c r="F3414" s="93"/>
      <c r="G3414" t="str">
        <f t="shared" si="90"/>
        <v>DIVISION 15 - MECHANICAL (H.V.A.C.)</v>
      </c>
    </row>
    <row r="3415" spans="1:7">
      <c r="B3415" s="166"/>
      <c r="C3415" s="92"/>
      <c r="D3415" s="95"/>
      <c r="E3415" s="93"/>
      <c r="F3415" s="93"/>
      <c r="G3415" t="str">
        <f t="shared" ref="G3415:G3478" si="91">G3414</f>
        <v>DIVISION 15 - MECHANICAL (H.V.A.C.)</v>
      </c>
    </row>
    <row r="3416" spans="1:7">
      <c r="B3416" s="222" t="s">
        <v>1323</v>
      </c>
      <c r="C3416" s="92"/>
      <c r="D3416" s="95"/>
      <c r="E3416" s="93"/>
      <c r="F3416" s="93"/>
      <c r="G3416" t="str">
        <f t="shared" si="91"/>
        <v>DIVISION 15 - MECHANICAL (H.V.A.C.)</v>
      </c>
    </row>
    <row r="3417" spans="1:7">
      <c r="B3417" s="166"/>
      <c r="C3417" s="92"/>
      <c r="D3417" s="95"/>
      <c r="E3417" s="93"/>
      <c r="F3417" s="93"/>
      <c r="G3417" t="str">
        <f t="shared" si="91"/>
        <v>DIVISION 15 - MECHANICAL (H.V.A.C.)</v>
      </c>
    </row>
    <row r="3418" spans="1:7">
      <c r="B3418" s="222" t="s">
        <v>1324</v>
      </c>
      <c r="C3418" s="92"/>
      <c r="D3418" s="95"/>
      <c r="E3418" s="93"/>
      <c r="F3418" s="93"/>
      <c r="G3418" t="str">
        <f t="shared" si="91"/>
        <v>DIVISION 15 - MECHANICAL (H.V.A.C.)</v>
      </c>
    </row>
    <row r="3419" spans="1:7">
      <c r="B3419" s="222" t="s">
        <v>1325</v>
      </c>
      <c r="C3419" s="92"/>
      <c r="D3419" s="95"/>
      <c r="E3419" s="93"/>
      <c r="F3419" s="93"/>
      <c r="G3419" t="str">
        <f t="shared" si="91"/>
        <v>DIVISION 15 - MECHANICAL (H.V.A.C.)</v>
      </c>
    </row>
    <row r="3420" spans="1:7">
      <c r="B3420" s="222" t="s">
        <v>1326</v>
      </c>
      <c r="C3420" s="92"/>
      <c r="D3420" s="95"/>
      <c r="E3420" s="93"/>
      <c r="F3420" s="93"/>
      <c r="G3420" t="str">
        <f t="shared" si="91"/>
        <v>DIVISION 15 - MECHANICAL (H.V.A.C.)</v>
      </c>
    </row>
    <row r="3421" spans="1:7">
      <c r="B3421" s="166"/>
      <c r="C3421" s="92"/>
      <c r="D3421" s="95"/>
      <c r="E3421" s="93"/>
      <c r="F3421" s="93"/>
      <c r="G3421" t="str">
        <f t="shared" si="91"/>
        <v>DIVISION 15 - MECHANICAL (H.V.A.C.)</v>
      </c>
    </row>
    <row r="3422" spans="1:7">
      <c r="A3422" t="s">
        <v>3749</v>
      </c>
      <c r="B3422" s="222" t="s">
        <v>1327</v>
      </c>
      <c r="C3422" s="100" t="s">
        <v>157</v>
      </c>
      <c r="D3422" s="95">
        <v>24</v>
      </c>
      <c r="E3422" s="93">
        <v>172.67</v>
      </c>
      <c r="F3422" s="93">
        <f>E3422*D3422</f>
        <v>4144.08</v>
      </c>
      <c r="G3422" t="str">
        <f t="shared" si="91"/>
        <v>DIVISION 15 - MECHANICAL (H.V.A.C.)</v>
      </c>
    </row>
    <row r="3423" spans="1:7">
      <c r="B3423" s="166"/>
      <c r="C3423" s="92"/>
      <c r="D3423" s="95"/>
      <c r="E3423" s="93"/>
      <c r="F3423" s="93"/>
      <c r="G3423" t="str">
        <f t="shared" si="91"/>
        <v>DIVISION 15 - MECHANICAL (H.V.A.C.)</v>
      </c>
    </row>
    <row r="3424" spans="1:7">
      <c r="A3424" t="s">
        <v>3750</v>
      </c>
      <c r="B3424" s="222" t="s">
        <v>1328</v>
      </c>
      <c r="C3424" s="100" t="s">
        <v>157</v>
      </c>
      <c r="D3424" s="95">
        <v>12</v>
      </c>
      <c r="E3424" s="93">
        <v>79.81</v>
      </c>
      <c r="F3424" s="93">
        <f>E3424*D3424</f>
        <v>957.72</v>
      </c>
      <c r="G3424" t="str">
        <f t="shared" si="91"/>
        <v>DIVISION 15 - MECHANICAL (H.V.A.C.)</v>
      </c>
    </row>
    <row r="3425" spans="1:7">
      <c r="B3425" s="166"/>
      <c r="C3425" s="92"/>
      <c r="D3425" s="95"/>
      <c r="E3425" s="93"/>
      <c r="F3425" s="93"/>
      <c r="G3425" t="str">
        <f t="shared" si="91"/>
        <v>DIVISION 15 - MECHANICAL (H.V.A.C.)</v>
      </c>
    </row>
    <row r="3426" spans="1:7">
      <c r="A3426" t="s">
        <v>3751</v>
      </c>
      <c r="B3426" s="222" t="s">
        <v>1329</v>
      </c>
      <c r="C3426" s="100" t="s">
        <v>157</v>
      </c>
      <c r="D3426" s="95">
        <v>20</v>
      </c>
      <c r="E3426" s="93">
        <v>58.83</v>
      </c>
      <c r="F3426" s="93">
        <f>E3426*D3426</f>
        <v>1176.5999999999999</v>
      </c>
      <c r="G3426" t="str">
        <f t="shared" si="91"/>
        <v>DIVISION 15 - MECHANICAL (H.V.A.C.)</v>
      </c>
    </row>
    <row r="3427" spans="1:7">
      <c r="B3427" s="166"/>
      <c r="C3427" s="92"/>
      <c r="D3427" s="95"/>
      <c r="E3427" s="93"/>
      <c r="F3427" s="93"/>
      <c r="G3427" t="str">
        <f t="shared" si="91"/>
        <v>DIVISION 15 - MECHANICAL (H.V.A.C.)</v>
      </c>
    </row>
    <row r="3428" spans="1:7">
      <c r="B3428" s="166"/>
      <c r="C3428" s="92"/>
      <c r="D3428" s="95"/>
      <c r="E3428" s="93"/>
      <c r="F3428" s="93"/>
      <c r="G3428" t="str">
        <f t="shared" si="91"/>
        <v>DIVISION 15 - MECHANICAL (H.V.A.C.)</v>
      </c>
    </row>
    <row r="3429" spans="1:7">
      <c r="B3429" s="166"/>
      <c r="C3429" s="92"/>
      <c r="D3429" s="95"/>
      <c r="E3429" s="93"/>
      <c r="F3429" s="93"/>
      <c r="G3429" t="str">
        <f t="shared" si="91"/>
        <v>DIVISION 15 - MECHANICAL (H.V.A.C.)</v>
      </c>
    </row>
    <row r="3430" spans="1:7">
      <c r="B3430" s="166"/>
      <c r="C3430" s="92"/>
      <c r="D3430" s="95"/>
      <c r="E3430" s="93"/>
      <c r="F3430" s="93"/>
      <c r="G3430" t="str">
        <f t="shared" si="91"/>
        <v>DIVISION 15 - MECHANICAL (H.V.A.C.)</v>
      </c>
    </row>
    <row r="3431" spans="1:7">
      <c r="B3431" s="166"/>
      <c r="C3431" s="92"/>
      <c r="D3431" s="95"/>
      <c r="E3431" s="93"/>
      <c r="F3431" s="93"/>
      <c r="G3431" t="str">
        <f t="shared" si="91"/>
        <v>DIVISION 15 - MECHANICAL (H.V.A.C.)</v>
      </c>
    </row>
    <row r="3432" spans="1:7">
      <c r="B3432" s="166"/>
      <c r="C3432" s="92"/>
      <c r="D3432" s="92"/>
      <c r="E3432" s="93"/>
      <c r="F3432" s="93"/>
      <c r="G3432" t="str">
        <f t="shared" si="91"/>
        <v>DIVISION 15 - MECHANICAL (H.V.A.C.)</v>
      </c>
    </row>
    <row r="3433" spans="1:7" ht="15.75" thickBot="1">
      <c r="B3433" s="219"/>
      <c r="C3433" s="96"/>
      <c r="D3433" s="96"/>
      <c r="E3433" s="97"/>
      <c r="F3433" s="97"/>
      <c r="G3433" t="str">
        <f t="shared" si="91"/>
        <v>DIVISION 15 - MECHANICAL (H.V.A.C.)</v>
      </c>
    </row>
    <row r="3434" spans="1:7">
      <c r="B3434" s="223"/>
      <c r="C3434" s="143"/>
      <c r="D3434" s="143"/>
      <c r="E3434" s="144"/>
      <c r="F3434" s="98">
        <f>SUM(F3389:F3433)</f>
        <v>29500.149999999994</v>
      </c>
      <c r="G3434" t="str">
        <f t="shared" si="91"/>
        <v>DIVISION 15 - MECHANICAL (H.V.A.C.)</v>
      </c>
    </row>
    <row r="3435" spans="1:7" ht="15.75" thickBot="1">
      <c r="B3435" s="224"/>
      <c r="C3435" s="145"/>
      <c r="D3435" s="145"/>
      <c r="E3435" s="146"/>
      <c r="F3435" s="97"/>
      <c r="G3435" t="str">
        <f t="shared" si="91"/>
        <v>DIVISION 15 - MECHANICAL (H.V.A.C.)</v>
      </c>
    </row>
    <row r="3436" spans="1:7">
      <c r="B3436" s="166"/>
      <c r="C3436" s="102"/>
      <c r="D3436" s="92"/>
      <c r="E3436" s="93"/>
      <c r="F3436" s="93"/>
      <c r="G3436" t="str">
        <f t="shared" si="91"/>
        <v>DIVISION 15 - MECHANICAL (H.V.A.C.)</v>
      </c>
    </row>
    <row r="3437" spans="1:7">
      <c r="B3437" s="218" t="s">
        <v>1049</v>
      </c>
      <c r="C3437" s="92"/>
      <c r="D3437" s="92"/>
      <c r="E3437" s="93"/>
      <c r="F3437" s="93"/>
      <c r="G3437" t="str">
        <f t="shared" si="91"/>
        <v>DIVISION 15 - MECHANICAL (H.V.A.C.)</v>
      </c>
    </row>
    <row r="3438" spans="1:7">
      <c r="B3438" s="166"/>
      <c r="C3438" s="92"/>
      <c r="D3438" s="92"/>
      <c r="E3438" s="93"/>
      <c r="F3438" s="93"/>
      <c r="G3438" t="str">
        <f t="shared" si="91"/>
        <v>DIVISION 15 - MECHANICAL (H.V.A.C.)</v>
      </c>
    </row>
    <row r="3439" spans="1:7">
      <c r="B3439" s="166"/>
      <c r="C3439" s="92"/>
      <c r="D3439" s="92"/>
      <c r="E3439" s="93"/>
      <c r="F3439" s="93"/>
      <c r="G3439" t="str">
        <f t="shared" si="91"/>
        <v>DIVISION 15 - MECHANICAL (H.V.A.C.)</v>
      </c>
    </row>
    <row r="3440" spans="1:7">
      <c r="B3440" s="218" t="s">
        <v>1322</v>
      </c>
      <c r="C3440" s="92"/>
      <c r="D3440" s="92"/>
      <c r="E3440" s="93"/>
      <c r="F3440" s="93"/>
      <c r="G3440" t="str">
        <f t="shared" si="91"/>
        <v>DIVISION 15 - MECHANICAL (H.V.A.C.)</v>
      </c>
    </row>
    <row r="3441" spans="1:7">
      <c r="B3441" s="166"/>
      <c r="C3441" s="92"/>
      <c r="D3441" s="92"/>
      <c r="E3441" s="93"/>
      <c r="F3441" s="93"/>
      <c r="G3441" t="str">
        <f t="shared" si="91"/>
        <v>DIVISION 15 - MECHANICAL (H.V.A.C.)</v>
      </c>
    </row>
    <row r="3442" spans="1:7">
      <c r="B3442" s="222" t="s">
        <v>1323</v>
      </c>
      <c r="C3442" s="94"/>
      <c r="D3442" s="95"/>
      <c r="E3442" s="93"/>
      <c r="F3442" s="93"/>
      <c r="G3442" t="str">
        <f t="shared" si="91"/>
        <v>DIVISION 15 - MECHANICAL (H.V.A.C.)</v>
      </c>
    </row>
    <row r="3443" spans="1:7">
      <c r="B3443" s="166"/>
      <c r="C3443" s="94"/>
      <c r="D3443" s="95"/>
      <c r="E3443" s="93"/>
      <c r="F3443" s="93"/>
      <c r="G3443" t="str">
        <f t="shared" si="91"/>
        <v>DIVISION 15 - MECHANICAL (H.V.A.C.)</v>
      </c>
    </row>
    <row r="3444" spans="1:7">
      <c r="A3444" t="s">
        <v>3752</v>
      </c>
      <c r="B3444" s="222" t="s">
        <v>1330</v>
      </c>
      <c r="C3444" s="94" t="s">
        <v>157</v>
      </c>
      <c r="D3444" s="95">
        <v>20</v>
      </c>
      <c r="E3444" s="93">
        <v>42.31</v>
      </c>
      <c r="F3444" s="93">
        <f>E3444*D3444</f>
        <v>846.2</v>
      </c>
      <c r="G3444" t="str">
        <f t="shared" si="91"/>
        <v>DIVISION 15 - MECHANICAL (H.V.A.C.)</v>
      </c>
    </row>
    <row r="3445" spans="1:7">
      <c r="B3445" s="166"/>
      <c r="C3445" s="92"/>
      <c r="D3445" s="95"/>
      <c r="E3445" s="93"/>
      <c r="F3445" s="93"/>
      <c r="G3445" t="str">
        <f t="shared" si="91"/>
        <v>DIVISION 15 - MECHANICAL (H.V.A.C.)</v>
      </c>
    </row>
    <row r="3446" spans="1:7">
      <c r="A3446" t="s">
        <v>3753</v>
      </c>
      <c r="B3446" s="222" t="s">
        <v>1331</v>
      </c>
      <c r="C3446" s="94" t="s">
        <v>157</v>
      </c>
      <c r="D3446" s="95">
        <v>12</v>
      </c>
      <c r="E3446" s="93">
        <v>21.58</v>
      </c>
      <c r="F3446" s="93">
        <f>E3446*D3446</f>
        <v>258.95999999999998</v>
      </c>
      <c r="G3446" t="str">
        <f t="shared" si="91"/>
        <v>DIVISION 15 - MECHANICAL (H.V.A.C.)</v>
      </c>
    </row>
    <row r="3447" spans="1:7">
      <c r="B3447" s="166"/>
      <c r="C3447" s="92"/>
      <c r="D3447" s="95"/>
      <c r="E3447" s="93"/>
      <c r="F3447" s="93"/>
      <c r="G3447" t="str">
        <f t="shared" si="91"/>
        <v>DIVISION 15 - MECHANICAL (H.V.A.C.)</v>
      </c>
    </row>
    <row r="3448" spans="1:7">
      <c r="A3448" t="s">
        <v>3754</v>
      </c>
      <c r="B3448" s="222" t="s">
        <v>1332</v>
      </c>
      <c r="C3448" s="94" t="s">
        <v>157</v>
      </c>
      <c r="D3448" s="95">
        <v>12</v>
      </c>
      <c r="E3448" s="93">
        <v>14.1</v>
      </c>
      <c r="F3448" s="93">
        <f>E3448*D3448</f>
        <v>169.2</v>
      </c>
      <c r="G3448" t="str">
        <f t="shared" si="91"/>
        <v>DIVISION 15 - MECHANICAL (H.V.A.C.)</v>
      </c>
    </row>
    <row r="3449" spans="1:7">
      <c r="B3449" s="166"/>
      <c r="C3449" s="92"/>
      <c r="D3449" s="95"/>
      <c r="E3449" s="93"/>
      <c r="F3449" s="93"/>
      <c r="G3449" t="str">
        <f t="shared" si="91"/>
        <v>DIVISION 15 - MECHANICAL (H.V.A.C.)</v>
      </c>
    </row>
    <row r="3450" spans="1:7">
      <c r="A3450" t="s">
        <v>3755</v>
      </c>
      <c r="B3450" s="222" t="s">
        <v>1333</v>
      </c>
      <c r="C3450" s="94" t="s">
        <v>157</v>
      </c>
      <c r="D3450" s="95">
        <v>130</v>
      </c>
      <c r="E3450" s="93">
        <v>6.77</v>
      </c>
      <c r="F3450" s="93">
        <f>E3450*D3450</f>
        <v>880.09999999999991</v>
      </c>
      <c r="G3450" t="str">
        <f t="shared" si="91"/>
        <v>DIVISION 15 - MECHANICAL (H.V.A.C.)</v>
      </c>
    </row>
    <row r="3451" spans="1:7">
      <c r="B3451" s="166"/>
      <c r="C3451" s="92"/>
      <c r="D3451" s="95"/>
      <c r="E3451" s="93"/>
      <c r="F3451" s="93"/>
      <c r="G3451" t="str">
        <f t="shared" si="91"/>
        <v>DIVISION 15 - MECHANICAL (H.V.A.C.)</v>
      </c>
    </row>
    <row r="3452" spans="1:7">
      <c r="B3452" s="166"/>
      <c r="C3452" s="94"/>
      <c r="D3452" s="95"/>
      <c r="E3452" s="93"/>
      <c r="F3452" s="93"/>
      <c r="G3452" t="str">
        <f t="shared" si="91"/>
        <v>DIVISION 15 - MECHANICAL (H.V.A.C.)</v>
      </c>
    </row>
    <row r="3453" spans="1:7">
      <c r="B3453" s="222" t="s">
        <v>1334</v>
      </c>
      <c r="C3453" s="94"/>
      <c r="D3453" s="95"/>
      <c r="E3453" s="93"/>
      <c r="F3453" s="93"/>
      <c r="G3453" t="str">
        <f t="shared" si="91"/>
        <v>DIVISION 15 - MECHANICAL (H.V.A.C.)</v>
      </c>
    </row>
    <row r="3454" spans="1:7">
      <c r="B3454" s="166"/>
      <c r="C3454" s="94"/>
      <c r="D3454" s="95"/>
      <c r="E3454" s="93"/>
      <c r="F3454" s="93"/>
      <c r="G3454" t="str">
        <f t="shared" si="91"/>
        <v>DIVISION 15 - MECHANICAL (H.V.A.C.)</v>
      </c>
    </row>
    <row r="3455" spans="1:7">
      <c r="B3455" s="222" t="s">
        <v>1335</v>
      </c>
      <c r="C3455" s="94"/>
      <c r="D3455" s="95"/>
      <c r="E3455" s="93"/>
      <c r="F3455" s="93"/>
      <c r="G3455" t="str">
        <f t="shared" si="91"/>
        <v>DIVISION 15 - MECHANICAL (H.V.A.C.)</v>
      </c>
    </row>
    <row r="3456" spans="1:7">
      <c r="B3456" s="222" t="s">
        <v>1336</v>
      </c>
      <c r="C3456" s="94"/>
      <c r="D3456" s="95"/>
      <c r="E3456" s="93"/>
      <c r="F3456" s="93"/>
      <c r="G3456" t="str">
        <f t="shared" si="91"/>
        <v>DIVISION 15 - MECHANICAL (H.V.A.C.)</v>
      </c>
    </row>
    <row r="3457" spans="1:7">
      <c r="B3457" s="222" t="s">
        <v>1337</v>
      </c>
      <c r="C3457" s="94"/>
      <c r="D3457" s="92"/>
      <c r="E3457" s="93"/>
      <c r="F3457" s="93"/>
      <c r="G3457" t="str">
        <f t="shared" si="91"/>
        <v>DIVISION 15 - MECHANICAL (H.V.A.C.)</v>
      </c>
    </row>
    <row r="3458" spans="1:7">
      <c r="B3458" s="166"/>
      <c r="C3458" s="94"/>
      <c r="D3458" s="95"/>
      <c r="E3458" s="93"/>
      <c r="F3458" s="93"/>
      <c r="G3458" t="str">
        <f t="shared" si="91"/>
        <v>DIVISION 15 - MECHANICAL (H.V.A.C.)</v>
      </c>
    </row>
    <row r="3459" spans="1:7">
      <c r="A3459" t="s">
        <v>3756</v>
      </c>
      <c r="B3459" s="222" t="s">
        <v>1338</v>
      </c>
      <c r="C3459" s="94" t="s">
        <v>157</v>
      </c>
      <c r="D3459" s="95">
        <v>6</v>
      </c>
      <c r="E3459" s="93">
        <v>234.15</v>
      </c>
      <c r="F3459" s="93">
        <f>E3459*D3459</f>
        <v>1404.9</v>
      </c>
      <c r="G3459" t="str">
        <f t="shared" si="91"/>
        <v>DIVISION 15 - MECHANICAL (H.V.A.C.)</v>
      </c>
    </row>
    <row r="3460" spans="1:7">
      <c r="B3460" s="166"/>
      <c r="C3460" s="92"/>
      <c r="D3460" s="95"/>
      <c r="E3460" s="93"/>
      <c r="F3460" s="93"/>
      <c r="G3460" t="str">
        <f t="shared" si="91"/>
        <v>DIVISION 15 - MECHANICAL (H.V.A.C.)</v>
      </c>
    </row>
    <row r="3461" spans="1:7">
      <c r="A3461" t="s">
        <v>3757</v>
      </c>
      <c r="B3461" s="222" t="s">
        <v>1339</v>
      </c>
      <c r="C3461" s="94" t="s">
        <v>157</v>
      </c>
      <c r="D3461" s="95">
        <v>3</v>
      </c>
      <c r="E3461" s="93">
        <v>119.89</v>
      </c>
      <c r="F3461" s="93">
        <f>E3461*D3461</f>
        <v>359.67</v>
      </c>
      <c r="G3461" t="str">
        <f t="shared" si="91"/>
        <v>DIVISION 15 - MECHANICAL (H.V.A.C.)</v>
      </c>
    </row>
    <row r="3462" spans="1:7">
      <c r="B3462" s="166"/>
      <c r="C3462" s="92"/>
      <c r="D3462" s="95"/>
      <c r="E3462" s="93"/>
      <c r="F3462" s="93"/>
      <c r="G3462" t="str">
        <f t="shared" si="91"/>
        <v>DIVISION 15 - MECHANICAL (H.V.A.C.)</v>
      </c>
    </row>
    <row r="3463" spans="1:7">
      <c r="A3463" t="s">
        <v>3758</v>
      </c>
      <c r="B3463" s="222" t="s">
        <v>1340</v>
      </c>
      <c r="C3463" s="94" t="s">
        <v>157</v>
      </c>
      <c r="D3463" s="95">
        <v>5</v>
      </c>
      <c r="E3463" s="93">
        <v>80.400000000000006</v>
      </c>
      <c r="F3463" s="93">
        <f>E3463*D3463</f>
        <v>402</v>
      </c>
      <c r="G3463" t="str">
        <f t="shared" si="91"/>
        <v>DIVISION 15 - MECHANICAL (H.V.A.C.)</v>
      </c>
    </row>
    <row r="3464" spans="1:7">
      <c r="B3464" s="166"/>
      <c r="C3464" s="92"/>
      <c r="D3464" s="95"/>
      <c r="E3464" s="93"/>
      <c r="F3464" s="93"/>
      <c r="G3464" t="str">
        <f t="shared" si="91"/>
        <v>DIVISION 15 - MECHANICAL (H.V.A.C.)</v>
      </c>
    </row>
    <row r="3465" spans="1:7">
      <c r="A3465" t="s">
        <v>3759</v>
      </c>
      <c r="B3465" s="222" t="s">
        <v>1341</v>
      </c>
      <c r="C3465" s="94" t="s">
        <v>157</v>
      </c>
      <c r="D3465" s="95">
        <v>5</v>
      </c>
      <c r="E3465" s="93">
        <v>70.52</v>
      </c>
      <c r="F3465" s="93">
        <f>E3465*D3465</f>
        <v>352.59999999999997</v>
      </c>
      <c r="G3465" t="str">
        <f t="shared" si="91"/>
        <v>DIVISION 15 - MECHANICAL (H.V.A.C.)</v>
      </c>
    </row>
    <row r="3466" spans="1:7">
      <c r="B3466" s="166"/>
      <c r="C3466" s="92"/>
      <c r="D3466" s="95"/>
      <c r="E3466" s="93"/>
      <c r="F3466" s="93"/>
      <c r="G3466" t="str">
        <f t="shared" si="91"/>
        <v>DIVISION 15 - MECHANICAL (H.V.A.C.)</v>
      </c>
    </row>
    <row r="3467" spans="1:7">
      <c r="A3467" t="s">
        <v>3760</v>
      </c>
      <c r="B3467" s="222" t="s">
        <v>1342</v>
      </c>
      <c r="C3467" s="94" t="s">
        <v>157</v>
      </c>
      <c r="D3467" s="95">
        <v>3</v>
      </c>
      <c r="E3467" s="93">
        <v>59.24</v>
      </c>
      <c r="F3467" s="93">
        <f>E3467*D3467</f>
        <v>177.72</v>
      </c>
      <c r="G3467" t="str">
        <f t="shared" si="91"/>
        <v>DIVISION 15 - MECHANICAL (H.V.A.C.)</v>
      </c>
    </row>
    <row r="3468" spans="1:7">
      <c r="B3468" s="166"/>
      <c r="C3468" s="94"/>
      <c r="D3468" s="95"/>
      <c r="E3468" s="93"/>
      <c r="F3468" s="93"/>
      <c r="G3468" t="str">
        <f t="shared" si="91"/>
        <v>DIVISION 15 - MECHANICAL (H.V.A.C.)</v>
      </c>
    </row>
    <row r="3469" spans="1:7">
      <c r="B3469" s="166"/>
      <c r="C3469" s="94"/>
      <c r="D3469" s="95"/>
      <c r="E3469" s="93"/>
      <c r="F3469" s="93"/>
      <c r="G3469" t="str">
        <f t="shared" si="91"/>
        <v>DIVISION 15 - MECHANICAL (H.V.A.C.)</v>
      </c>
    </row>
    <row r="3470" spans="1:7">
      <c r="B3470" s="166"/>
      <c r="C3470" s="94"/>
      <c r="D3470" s="95"/>
      <c r="E3470" s="93"/>
      <c r="F3470" s="93"/>
      <c r="G3470" t="str">
        <f t="shared" si="91"/>
        <v>DIVISION 15 - MECHANICAL (H.V.A.C.)</v>
      </c>
    </row>
    <row r="3471" spans="1:7">
      <c r="B3471" s="166"/>
      <c r="C3471" s="94"/>
      <c r="D3471" s="95"/>
      <c r="E3471" s="93"/>
      <c r="F3471" s="93"/>
      <c r="G3471" t="str">
        <f t="shared" si="91"/>
        <v>DIVISION 15 - MECHANICAL (H.V.A.C.)</v>
      </c>
    </row>
    <row r="3472" spans="1:7">
      <c r="B3472" s="166"/>
      <c r="C3472" s="94"/>
      <c r="D3472" s="92"/>
      <c r="E3472" s="93"/>
      <c r="F3472" s="93"/>
      <c r="G3472" t="str">
        <f t="shared" si="91"/>
        <v>DIVISION 15 - MECHANICAL (H.V.A.C.)</v>
      </c>
    </row>
    <row r="3473" spans="2:7">
      <c r="B3473" s="166"/>
      <c r="C3473" s="94"/>
      <c r="D3473" s="92"/>
      <c r="E3473" s="93"/>
      <c r="F3473" s="93"/>
      <c r="G3473" t="str">
        <f t="shared" si="91"/>
        <v>DIVISION 15 - MECHANICAL (H.V.A.C.)</v>
      </c>
    </row>
    <row r="3474" spans="2:7">
      <c r="B3474" s="166"/>
      <c r="C3474" s="94"/>
      <c r="D3474" s="92"/>
      <c r="E3474" s="93"/>
      <c r="F3474" s="93"/>
      <c r="G3474" t="str">
        <f t="shared" si="91"/>
        <v>DIVISION 15 - MECHANICAL (H.V.A.C.)</v>
      </c>
    </row>
    <row r="3475" spans="2:7">
      <c r="B3475" s="166"/>
      <c r="C3475" s="94"/>
      <c r="D3475" s="92"/>
      <c r="E3475" s="93"/>
      <c r="F3475" s="93"/>
      <c r="G3475" t="str">
        <f t="shared" si="91"/>
        <v>DIVISION 15 - MECHANICAL (H.V.A.C.)</v>
      </c>
    </row>
    <row r="3476" spans="2:7">
      <c r="B3476" s="166"/>
      <c r="C3476" s="94"/>
      <c r="D3476" s="92"/>
      <c r="E3476" s="93"/>
      <c r="F3476" s="93"/>
      <c r="G3476" t="str">
        <f t="shared" si="91"/>
        <v>DIVISION 15 - MECHANICAL (H.V.A.C.)</v>
      </c>
    </row>
    <row r="3477" spans="2:7">
      <c r="B3477" s="166"/>
      <c r="C3477" s="94"/>
      <c r="D3477" s="92"/>
      <c r="E3477" s="93"/>
      <c r="F3477" s="93"/>
      <c r="G3477" t="str">
        <f t="shared" si="91"/>
        <v>DIVISION 15 - MECHANICAL (H.V.A.C.)</v>
      </c>
    </row>
    <row r="3478" spans="2:7">
      <c r="B3478" s="166"/>
      <c r="C3478" s="94"/>
      <c r="D3478" s="92"/>
      <c r="E3478" s="93"/>
      <c r="F3478" s="93"/>
      <c r="G3478" t="str">
        <f t="shared" si="91"/>
        <v>DIVISION 15 - MECHANICAL (H.V.A.C.)</v>
      </c>
    </row>
    <row r="3479" spans="2:7">
      <c r="B3479" s="166"/>
      <c r="C3479" s="94"/>
      <c r="D3479" s="92"/>
      <c r="E3479" s="93"/>
      <c r="F3479" s="93"/>
      <c r="G3479" t="str">
        <f t="shared" ref="G3479:G3542" si="92">G3478</f>
        <v>DIVISION 15 - MECHANICAL (H.V.A.C.)</v>
      </c>
    </row>
    <row r="3480" spans="2:7" ht="15.75" thickBot="1">
      <c r="B3480" s="219"/>
      <c r="C3480" s="103"/>
      <c r="D3480" s="96"/>
      <c r="E3480" s="97"/>
      <c r="F3480" s="97"/>
      <c r="G3480" t="str">
        <f t="shared" si="92"/>
        <v>DIVISION 15 - MECHANICAL (H.V.A.C.)</v>
      </c>
    </row>
    <row r="3481" spans="2:7">
      <c r="B3481" s="223"/>
      <c r="C3481" s="143"/>
      <c r="D3481" s="143"/>
      <c r="E3481" s="144"/>
      <c r="F3481" s="98">
        <f>SUM(F3436:F3480)</f>
        <v>4851.3500000000013</v>
      </c>
      <c r="G3481" t="str">
        <f t="shared" si="92"/>
        <v>DIVISION 15 - MECHANICAL (H.V.A.C.)</v>
      </c>
    </row>
    <row r="3482" spans="2:7" ht="15.75" thickBot="1">
      <c r="B3482" s="224"/>
      <c r="C3482" s="145"/>
      <c r="D3482" s="145"/>
      <c r="E3482" s="146"/>
      <c r="F3482" s="97"/>
      <c r="G3482" t="str">
        <f t="shared" si="92"/>
        <v>DIVISION 15 - MECHANICAL (H.V.A.C.)</v>
      </c>
    </row>
    <row r="3483" spans="2:7">
      <c r="B3483" s="166"/>
      <c r="C3483" s="92"/>
      <c r="D3483" s="92"/>
      <c r="E3483" s="93"/>
      <c r="F3483" s="93"/>
      <c r="G3483" t="str">
        <f t="shared" si="92"/>
        <v>DIVISION 15 - MECHANICAL (H.V.A.C.)</v>
      </c>
    </row>
    <row r="3484" spans="2:7">
      <c r="B3484" s="218" t="s">
        <v>1049</v>
      </c>
      <c r="C3484" s="92"/>
      <c r="D3484" s="92"/>
      <c r="E3484" s="93"/>
      <c r="F3484" s="93"/>
      <c r="G3484" t="str">
        <f t="shared" si="92"/>
        <v>DIVISION 15 - MECHANICAL (H.V.A.C.)</v>
      </c>
    </row>
    <row r="3485" spans="2:7">
      <c r="B3485" s="166"/>
      <c r="C3485" s="92"/>
      <c r="D3485" s="92"/>
      <c r="E3485" s="93"/>
      <c r="F3485" s="93"/>
      <c r="G3485" t="str">
        <f t="shared" si="92"/>
        <v>DIVISION 15 - MECHANICAL (H.V.A.C.)</v>
      </c>
    </row>
    <row r="3486" spans="2:7">
      <c r="B3486" s="218" t="s">
        <v>1343</v>
      </c>
      <c r="C3486" s="92"/>
      <c r="D3486" s="92"/>
      <c r="E3486" s="93"/>
      <c r="F3486" s="93"/>
      <c r="G3486" t="str">
        <f t="shared" si="92"/>
        <v>DIVISION 15 - MECHANICAL (H.V.A.C.)</v>
      </c>
    </row>
    <row r="3487" spans="2:7">
      <c r="B3487" s="166"/>
      <c r="C3487" s="92"/>
      <c r="D3487" s="92"/>
      <c r="E3487" s="93"/>
      <c r="F3487" s="93"/>
      <c r="G3487" t="str">
        <f t="shared" si="92"/>
        <v>DIVISION 15 - MECHANICAL (H.V.A.C.)</v>
      </c>
    </row>
    <row r="3488" spans="2:7">
      <c r="B3488" s="222" t="s">
        <v>1344</v>
      </c>
      <c r="C3488" s="92"/>
      <c r="D3488" s="92"/>
      <c r="E3488" s="93"/>
      <c r="F3488" s="93"/>
      <c r="G3488" t="str">
        <f t="shared" si="92"/>
        <v>DIVISION 15 - MECHANICAL (H.V.A.C.)</v>
      </c>
    </row>
    <row r="3489" spans="1:7">
      <c r="B3489" s="166"/>
      <c r="C3489" s="92"/>
      <c r="D3489" s="92"/>
      <c r="E3489" s="93"/>
      <c r="F3489" s="93"/>
      <c r="G3489" t="str">
        <f t="shared" si="92"/>
        <v>DIVISION 15 - MECHANICAL (H.V.A.C.)</v>
      </c>
    </row>
    <row r="3490" spans="1:7">
      <c r="B3490" s="222" t="s">
        <v>1345</v>
      </c>
      <c r="C3490" s="92"/>
      <c r="D3490" s="92"/>
      <c r="E3490" s="93"/>
      <c r="F3490" s="93"/>
      <c r="G3490" t="str">
        <f t="shared" si="92"/>
        <v>DIVISION 15 - MECHANICAL (H.V.A.C.)</v>
      </c>
    </row>
    <row r="3491" spans="1:7">
      <c r="B3491" s="222" t="s">
        <v>1346</v>
      </c>
      <c r="C3491" s="92"/>
      <c r="D3491" s="92"/>
      <c r="E3491" s="93"/>
      <c r="F3491" s="93"/>
      <c r="G3491" t="str">
        <f t="shared" si="92"/>
        <v>DIVISION 15 - MECHANICAL (H.V.A.C.)</v>
      </c>
    </row>
    <row r="3492" spans="1:7">
      <c r="B3492" s="222" t="s">
        <v>1347</v>
      </c>
      <c r="C3492" s="92"/>
      <c r="D3492" s="92"/>
      <c r="E3492" s="93"/>
      <c r="F3492" s="93"/>
      <c r="G3492" t="str">
        <f t="shared" si="92"/>
        <v>DIVISION 15 - MECHANICAL (H.V.A.C.)</v>
      </c>
    </row>
    <row r="3493" spans="1:7">
      <c r="B3493" s="222" t="s">
        <v>1348</v>
      </c>
      <c r="C3493" s="92"/>
      <c r="D3493" s="92"/>
      <c r="E3493" s="93"/>
      <c r="F3493" s="93"/>
      <c r="G3493" t="str">
        <f t="shared" si="92"/>
        <v>DIVISION 15 - MECHANICAL (H.V.A.C.)</v>
      </c>
    </row>
    <row r="3494" spans="1:7">
      <c r="B3494" s="222" t="s">
        <v>1349</v>
      </c>
      <c r="C3494" s="92"/>
      <c r="D3494" s="92"/>
      <c r="E3494" s="93"/>
      <c r="F3494" s="93"/>
      <c r="G3494" t="str">
        <f t="shared" si="92"/>
        <v>DIVISION 15 - MECHANICAL (H.V.A.C.)</v>
      </c>
    </row>
    <row r="3495" spans="1:7">
      <c r="B3495" s="166"/>
      <c r="C3495" s="92"/>
      <c r="D3495" s="95"/>
      <c r="E3495" s="93"/>
      <c r="F3495" s="93"/>
      <c r="G3495" t="str">
        <f t="shared" si="92"/>
        <v>DIVISION 15 - MECHANICAL (H.V.A.C.)</v>
      </c>
    </row>
    <row r="3496" spans="1:7">
      <c r="A3496" t="s">
        <v>3761</v>
      </c>
      <c r="B3496" s="222" t="s">
        <v>1350</v>
      </c>
      <c r="C3496" s="100" t="s">
        <v>157</v>
      </c>
      <c r="D3496" s="95">
        <v>6</v>
      </c>
      <c r="E3496" s="93">
        <v>276.97000000000003</v>
      </c>
      <c r="F3496" s="93">
        <f>+E3496*D3496</f>
        <v>1661.8200000000002</v>
      </c>
      <c r="G3496" t="str">
        <f t="shared" si="92"/>
        <v>DIVISION 15 - MECHANICAL (H.V.A.C.)</v>
      </c>
    </row>
    <row r="3497" spans="1:7">
      <c r="B3497" s="166"/>
      <c r="C3497" s="92"/>
      <c r="D3497" s="95"/>
      <c r="E3497" s="93"/>
      <c r="F3497" s="93"/>
      <c r="G3497" t="str">
        <f t="shared" si="92"/>
        <v>DIVISION 15 - MECHANICAL (H.V.A.C.)</v>
      </c>
    </row>
    <row r="3498" spans="1:7">
      <c r="A3498" t="s">
        <v>3762</v>
      </c>
      <c r="B3498" s="222" t="s">
        <v>1351</v>
      </c>
      <c r="C3498" s="100" t="s">
        <v>157</v>
      </c>
      <c r="D3498" s="95">
        <v>3</v>
      </c>
      <c r="E3498" s="93">
        <v>152.81</v>
      </c>
      <c r="F3498" s="93">
        <f>+E3498*D3498</f>
        <v>458.43</v>
      </c>
      <c r="G3498" t="str">
        <f t="shared" si="92"/>
        <v>DIVISION 15 - MECHANICAL (H.V.A.C.)</v>
      </c>
    </row>
    <row r="3499" spans="1:7">
      <c r="B3499" s="166"/>
      <c r="C3499" s="92"/>
      <c r="D3499" s="95"/>
      <c r="E3499" s="93"/>
      <c r="F3499" s="93"/>
      <c r="G3499" t="str">
        <f t="shared" si="92"/>
        <v>DIVISION 15 - MECHANICAL (H.V.A.C.)</v>
      </c>
    </row>
    <row r="3500" spans="1:7">
      <c r="A3500" t="s">
        <v>3763</v>
      </c>
      <c r="B3500" s="222" t="s">
        <v>1352</v>
      </c>
      <c r="C3500" s="100" t="s">
        <v>157</v>
      </c>
      <c r="D3500" s="95">
        <v>5</v>
      </c>
      <c r="E3500" s="93">
        <v>132.94</v>
      </c>
      <c r="F3500" s="93">
        <f>+E3500*D3500</f>
        <v>664.7</v>
      </c>
      <c r="G3500" t="str">
        <f t="shared" si="92"/>
        <v>DIVISION 15 - MECHANICAL (H.V.A.C.)</v>
      </c>
    </row>
    <row r="3501" spans="1:7">
      <c r="B3501" s="166"/>
      <c r="C3501" s="92"/>
      <c r="D3501" s="95"/>
      <c r="E3501" s="93"/>
      <c r="F3501" s="93"/>
      <c r="G3501" t="str">
        <f t="shared" si="92"/>
        <v>DIVISION 15 - MECHANICAL (H.V.A.C.)</v>
      </c>
    </row>
    <row r="3502" spans="1:7">
      <c r="A3502" t="s">
        <v>3764</v>
      </c>
      <c r="B3502" s="222" t="s">
        <v>1353</v>
      </c>
      <c r="C3502" s="100" t="s">
        <v>157</v>
      </c>
      <c r="D3502" s="92">
        <v>5</v>
      </c>
      <c r="E3502" s="93">
        <v>114.61</v>
      </c>
      <c r="F3502" s="93">
        <f>+E3502*D3502</f>
        <v>573.04999999999995</v>
      </c>
      <c r="G3502" t="str">
        <f t="shared" si="92"/>
        <v>DIVISION 15 - MECHANICAL (H.V.A.C.)</v>
      </c>
    </row>
    <row r="3503" spans="1:7">
      <c r="B3503" s="166"/>
      <c r="C3503" s="92"/>
      <c r="D3503" s="92"/>
      <c r="E3503" s="93"/>
      <c r="F3503" s="93"/>
      <c r="G3503" t="str">
        <f t="shared" si="92"/>
        <v>DIVISION 15 - MECHANICAL (H.V.A.C.)</v>
      </c>
    </row>
    <row r="3504" spans="1:7">
      <c r="A3504" t="s">
        <v>3765</v>
      </c>
      <c r="B3504" s="222" t="s">
        <v>1354</v>
      </c>
      <c r="C3504" s="100" t="s">
        <v>157</v>
      </c>
      <c r="D3504" s="92">
        <v>3</v>
      </c>
      <c r="E3504" s="93">
        <v>68.760000000000005</v>
      </c>
      <c r="F3504" s="93">
        <f>+E3504*D3504</f>
        <v>206.28000000000003</v>
      </c>
      <c r="G3504" t="str">
        <f t="shared" si="92"/>
        <v>DIVISION 15 - MECHANICAL (H.V.A.C.)</v>
      </c>
    </row>
    <row r="3505" spans="1:7">
      <c r="B3505" s="166"/>
      <c r="C3505" s="92"/>
      <c r="D3505" s="92"/>
      <c r="E3505" s="93"/>
      <c r="F3505" s="93"/>
      <c r="G3505" t="str">
        <f t="shared" si="92"/>
        <v>DIVISION 15 - MECHANICAL (H.V.A.C.)</v>
      </c>
    </row>
    <row r="3506" spans="1:7">
      <c r="A3506" t="s">
        <v>3766</v>
      </c>
      <c r="B3506" s="222" t="s">
        <v>1355</v>
      </c>
      <c r="C3506" s="100" t="s">
        <v>157</v>
      </c>
      <c r="D3506" s="92">
        <v>3</v>
      </c>
      <c r="E3506" s="93">
        <v>38.200000000000003</v>
      </c>
      <c r="F3506" s="93">
        <f>+E3506*D3506</f>
        <v>114.60000000000001</v>
      </c>
      <c r="G3506" t="str">
        <f t="shared" si="92"/>
        <v>DIVISION 15 - MECHANICAL (H.V.A.C.)</v>
      </c>
    </row>
    <row r="3507" spans="1:7">
      <c r="B3507" s="166"/>
      <c r="C3507" s="92"/>
      <c r="D3507" s="92"/>
      <c r="E3507" s="93"/>
      <c r="F3507" s="93"/>
      <c r="G3507" t="str">
        <f t="shared" si="92"/>
        <v>DIVISION 15 - MECHANICAL (H.V.A.C.)</v>
      </c>
    </row>
    <row r="3508" spans="1:7">
      <c r="A3508" t="s">
        <v>3767</v>
      </c>
      <c r="B3508" s="222" t="s">
        <v>1356</v>
      </c>
      <c r="C3508" s="100" t="s">
        <v>157</v>
      </c>
      <c r="D3508" s="92">
        <v>16</v>
      </c>
      <c r="E3508" s="93">
        <v>25.21</v>
      </c>
      <c r="F3508" s="93">
        <f>+E3508*D3508</f>
        <v>403.36</v>
      </c>
      <c r="G3508" t="str">
        <f t="shared" si="92"/>
        <v>DIVISION 15 - MECHANICAL (H.V.A.C.)</v>
      </c>
    </row>
    <row r="3509" spans="1:7">
      <c r="B3509" s="166"/>
      <c r="C3509" s="92"/>
      <c r="D3509" s="92"/>
      <c r="E3509" s="93"/>
      <c r="F3509" s="93"/>
      <c r="G3509" t="str">
        <f t="shared" si="92"/>
        <v>DIVISION 15 - MECHANICAL (H.V.A.C.)</v>
      </c>
    </row>
    <row r="3510" spans="1:7">
      <c r="B3510" s="227" t="s">
        <v>1357</v>
      </c>
      <c r="C3510" s="92"/>
      <c r="D3510" s="92"/>
      <c r="E3510" s="93"/>
      <c r="F3510" s="93"/>
      <c r="G3510" t="str">
        <f t="shared" si="92"/>
        <v>DIVISION 15 - MECHANICAL (H.V.A.C.)</v>
      </c>
    </row>
    <row r="3511" spans="1:7">
      <c r="B3511" s="166"/>
      <c r="C3511" s="92"/>
      <c r="D3511" s="92"/>
      <c r="E3511" s="93"/>
      <c r="F3511" s="93"/>
      <c r="G3511" t="str">
        <f t="shared" si="92"/>
        <v>DIVISION 15 - MECHANICAL (H.V.A.C.)</v>
      </c>
    </row>
    <row r="3512" spans="1:7">
      <c r="B3512" s="222" t="s">
        <v>1358</v>
      </c>
      <c r="C3512" s="92"/>
      <c r="D3512" s="92"/>
      <c r="E3512" s="93"/>
      <c r="F3512" s="93"/>
      <c r="G3512" t="str">
        <f t="shared" si="92"/>
        <v>DIVISION 15 - MECHANICAL (H.V.A.C.)</v>
      </c>
    </row>
    <row r="3513" spans="1:7">
      <c r="B3513" s="222" t="s">
        <v>1359</v>
      </c>
      <c r="C3513" s="92"/>
      <c r="D3513" s="92"/>
      <c r="E3513" s="93"/>
      <c r="F3513" s="93"/>
      <c r="G3513" t="str">
        <f t="shared" si="92"/>
        <v>DIVISION 15 - MECHANICAL (H.V.A.C.)</v>
      </c>
    </row>
    <row r="3514" spans="1:7">
      <c r="B3514" s="222" t="s">
        <v>1360</v>
      </c>
      <c r="C3514" s="92"/>
      <c r="D3514" s="92"/>
      <c r="E3514" s="93"/>
      <c r="F3514" s="93"/>
      <c r="G3514" t="str">
        <f t="shared" si="92"/>
        <v>DIVISION 15 - MECHANICAL (H.V.A.C.)</v>
      </c>
    </row>
    <row r="3515" spans="1:7">
      <c r="B3515" s="166"/>
      <c r="C3515" s="92"/>
      <c r="D3515" s="92"/>
      <c r="E3515" s="93"/>
      <c r="F3515" s="93"/>
      <c r="G3515" t="str">
        <f t="shared" si="92"/>
        <v>DIVISION 15 - MECHANICAL (H.V.A.C.)</v>
      </c>
    </row>
    <row r="3516" spans="1:7">
      <c r="A3516" t="s">
        <v>3768</v>
      </c>
      <c r="B3516" s="222" t="s">
        <v>1361</v>
      </c>
      <c r="C3516" s="100" t="s">
        <v>157</v>
      </c>
      <c r="D3516" s="92">
        <v>6</v>
      </c>
      <c r="E3516" s="93">
        <v>726.45</v>
      </c>
      <c r="F3516" s="93">
        <f>+E3516*D3516</f>
        <v>4358.7000000000007</v>
      </c>
      <c r="G3516" t="str">
        <f t="shared" si="92"/>
        <v>DIVISION 15 - MECHANICAL (H.V.A.C.)</v>
      </c>
    </row>
    <row r="3517" spans="1:7">
      <c r="B3517" s="166"/>
      <c r="C3517" s="92"/>
      <c r="D3517" s="92"/>
      <c r="E3517" s="93"/>
      <c r="F3517" s="93"/>
      <c r="G3517" t="str">
        <f t="shared" si="92"/>
        <v>DIVISION 15 - MECHANICAL (H.V.A.C.)</v>
      </c>
    </row>
    <row r="3518" spans="1:7">
      <c r="A3518" t="s">
        <v>3769</v>
      </c>
      <c r="B3518" s="222" t="s">
        <v>1362</v>
      </c>
      <c r="C3518" s="100" t="s">
        <v>157</v>
      </c>
      <c r="D3518" s="92">
        <v>3</v>
      </c>
      <c r="E3518" s="93">
        <v>521.91</v>
      </c>
      <c r="F3518" s="93">
        <f>+E3518*D3518</f>
        <v>1565.73</v>
      </c>
      <c r="G3518" t="str">
        <f t="shared" si="92"/>
        <v>DIVISION 15 - MECHANICAL (H.V.A.C.)</v>
      </c>
    </row>
    <row r="3519" spans="1:7">
      <c r="B3519" s="166"/>
      <c r="C3519" s="92"/>
      <c r="D3519" s="92"/>
      <c r="E3519" s="93"/>
      <c r="F3519" s="93"/>
      <c r="G3519" t="str">
        <f t="shared" si="92"/>
        <v>DIVISION 15 - MECHANICAL (H.V.A.C.)</v>
      </c>
    </row>
    <row r="3520" spans="1:7">
      <c r="A3520" t="s">
        <v>3770</v>
      </c>
      <c r="B3520" s="222" t="s">
        <v>1363</v>
      </c>
      <c r="C3520" s="100" t="s">
        <v>157</v>
      </c>
      <c r="D3520" s="92">
        <v>5</v>
      </c>
      <c r="E3520" s="93">
        <v>394.96</v>
      </c>
      <c r="F3520" s="93">
        <f>+E3520*D3520</f>
        <v>1974.8</v>
      </c>
      <c r="G3520" t="str">
        <f t="shared" si="92"/>
        <v>DIVISION 15 - MECHANICAL (H.V.A.C.)</v>
      </c>
    </row>
    <row r="3521" spans="1:7">
      <c r="B3521" s="166"/>
      <c r="C3521" s="92"/>
      <c r="D3521" s="92"/>
      <c r="E3521" s="93"/>
      <c r="F3521" s="93"/>
      <c r="G3521" t="str">
        <f t="shared" si="92"/>
        <v>DIVISION 15 - MECHANICAL (H.V.A.C.)</v>
      </c>
    </row>
    <row r="3522" spans="1:7">
      <c r="B3522" s="166"/>
      <c r="C3522" s="92"/>
      <c r="D3522" s="92"/>
      <c r="E3522" s="93"/>
      <c r="F3522" s="93"/>
      <c r="G3522" t="str">
        <f t="shared" si="92"/>
        <v>DIVISION 15 - MECHANICAL (H.V.A.C.)</v>
      </c>
    </row>
    <row r="3523" spans="1:7">
      <c r="B3523" s="166"/>
      <c r="C3523" s="92"/>
      <c r="D3523" s="92"/>
      <c r="E3523" s="93"/>
      <c r="F3523" s="93"/>
      <c r="G3523" t="str">
        <f t="shared" si="92"/>
        <v>DIVISION 15 - MECHANICAL (H.V.A.C.)</v>
      </c>
    </row>
    <row r="3524" spans="1:7">
      <c r="B3524" s="166"/>
      <c r="C3524" s="92"/>
      <c r="D3524" s="92"/>
      <c r="E3524" s="93"/>
      <c r="F3524" s="93"/>
      <c r="G3524" t="str">
        <f t="shared" si="92"/>
        <v>DIVISION 15 - MECHANICAL (H.V.A.C.)</v>
      </c>
    </row>
    <row r="3525" spans="1:7">
      <c r="B3525" s="166"/>
      <c r="C3525" s="92"/>
      <c r="D3525" s="92"/>
      <c r="E3525" s="93"/>
      <c r="F3525" s="93"/>
      <c r="G3525" t="str">
        <f t="shared" si="92"/>
        <v>DIVISION 15 - MECHANICAL (H.V.A.C.)</v>
      </c>
    </row>
    <row r="3526" spans="1:7">
      <c r="B3526" s="166"/>
      <c r="C3526" s="92"/>
      <c r="D3526" s="92"/>
      <c r="E3526" s="93"/>
      <c r="F3526" s="93"/>
      <c r="G3526" t="str">
        <f t="shared" si="92"/>
        <v>DIVISION 15 - MECHANICAL (H.V.A.C.)</v>
      </c>
    </row>
    <row r="3527" spans="1:7" ht="15.75" thickBot="1">
      <c r="B3527" s="219"/>
      <c r="C3527" s="96"/>
      <c r="D3527" s="96"/>
      <c r="E3527" s="97"/>
      <c r="F3527" s="97"/>
      <c r="G3527" t="str">
        <f t="shared" si="92"/>
        <v>DIVISION 15 - MECHANICAL (H.V.A.C.)</v>
      </c>
    </row>
    <row r="3528" spans="1:7">
      <c r="B3528" s="223"/>
      <c r="C3528" s="143"/>
      <c r="D3528" s="143"/>
      <c r="E3528" s="144"/>
      <c r="F3528" s="98">
        <f>SUM(F3483:F3527)</f>
        <v>11981.47</v>
      </c>
      <c r="G3528" t="str">
        <f t="shared" si="92"/>
        <v>DIVISION 15 - MECHANICAL (H.V.A.C.)</v>
      </c>
    </row>
    <row r="3529" spans="1:7" ht="15.75" thickBot="1">
      <c r="B3529" s="224"/>
      <c r="C3529" s="145"/>
      <c r="D3529" s="145"/>
      <c r="E3529" s="146"/>
      <c r="F3529" s="97"/>
      <c r="G3529" t="str">
        <f t="shared" si="92"/>
        <v>DIVISION 15 - MECHANICAL (H.V.A.C.)</v>
      </c>
    </row>
    <row r="3530" spans="1:7">
      <c r="B3530" s="166"/>
      <c r="C3530" s="92"/>
      <c r="D3530" s="92"/>
      <c r="E3530" s="93"/>
      <c r="F3530" s="93"/>
      <c r="G3530" t="str">
        <f t="shared" si="92"/>
        <v>DIVISION 15 - MECHANICAL (H.V.A.C.)</v>
      </c>
    </row>
    <row r="3531" spans="1:7">
      <c r="B3531" s="218" t="s">
        <v>1049</v>
      </c>
      <c r="C3531" s="92"/>
      <c r="D3531" s="92"/>
      <c r="E3531" s="93"/>
      <c r="F3531" s="93"/>
      <c r="G3531" t="str">
        <f t="shared" si="92"/>
        <v>DIVISION 15 - MECHANICAL (H.V.A.C.)</v>
      </c>
    </row>
    <row r="3532" spans="1:7">
      <c r="B3532" s="166"/>
      <c r="C3532" s="92"/>
      <c r="D3532" s="92"/>
      <c r="E3532" s="93"/>
      <c r="F3532" s="93"/>
      <c r="G3532" t="str">
        <f t="shared" si="92"/>
        <v>DIVISION 15 - MECHANICAL (H.V.A.C.)</v>
      </c>
    </row>
    <row r="3533" spans="1:7">
      <c r="B3533" s="166"/>
      <c r="C3533" s="92"/>
      <c r="D3533" s="92"/>
      <c r="E3533" s="93"/>
      <c r="F3533" s="93"/>
      <c r="G3533" t="str">
        <f t="shared" si="92"/>
        <v>DIVISION 15 - MECHANICAL (H.V.A.C.)</v>
      </c>
    </row>
    <row r="3534" spans="1:7">
      <c r="B3534" s="218" t="s">
        <v>1343</v>
      </c>
      <c r="C3534" s="92"/>
      <c r="D3534" s="92"/>
      <c r="E3534" s="93"/>
      <c r="F3534" s="93"/>
      <c r="G3534" t="str">
        <f t="shared" si="92"/>
        <v>DIVISION 15 - MECHANICAL (H.V.A.C.)</v>
      </c>
    </row>
    <row r="3535" spans="1:7">
      <c r="B3535" s="166"/>
      <c r="C3535" s="92"/>
      <c r="D3535" s="92"/>
      <c r="E3535" s="93"/>
      <c r="F3535" s="93"/>
      <c r="G3535" t="str">
        <f t="shared" si="92"/>
        <v>DIVISION 15 - MECHANICAL (H.V.A.C.)</v>
      </c>
    </row>
    <row r="3536" spans="1:7">
      <c r="A3536" t="s">
        <v>3771</v>
      </c>
      <c r="B3536" s="222" t="s">
        <v>1364</v>
      </c>
      <c r="C3536" s="100" t="s">
        <v>157</v>
      </c>
      <c r="D3536" s="92">
        <v>5</v>
      </c>
      <c r="E3536" s="93">
        <v>331.48</v>
      </c>
      <c r="F3536" s="93">
        <f>+E3536*D3536</f>
        <v>1657.4</v>
      </c>
      <c r="G3536" t="str">
        <f t="shared" si="92"/>
        <v>DIVISION 15 - MECHANICAL (H.V.A.C.)</v>
      </c>
    </row>
    <row r="3537" spans="1:7">
      <c r="B3537" s="166"/>
      <c r="C3537" s="92"/>
      <c r="D3537" s="92"/>
      <c r="E3537" s="93"/>
      <c r="F3537" s="93"/>
      <c r="G3537" t="str">
        <f t="shared" si="92"/>
        <v>DIVISION 15 - MECHANICAL (H.V.A.C.)</v>
      </c>
    </row>
    <row r="3538" spans="1:7">
      <c r="A3538" t="s">
        <v>3772</v>
      </c>
      <c r="B3538" s="222" t="s">
        <v>1365</v>
      </c>
      <c r="C3538" s="100" t="s">
        <v>157</v>
      </c>
      <c r="D3538" s="92">
        <v>3</v>
      </c>
      <c r="E3538" s="93">
        <v>162.21</v>
      </c>
      <c r="F3538" s="93">
        <f>+E3538*D3538</f>
        <v>486.63</v>
      </c>
      <c r="G3538" t="str">
        <f t="shared" si="92"/>
        <v>DIVISION 15 - MECHANICAL (H.V.A.C.)</v>
      </c>
    </row>
    <row r="3539" spans="1:7">
      <c r="B3539" s="166"/>
      <c r="C3539" s="92"/>
      <c r="D3539" s="92"/>
      <c r="E3539" s="93"/>
      <c r="F3539" s="93"/>
      <c r="G3539" t="str">
        <f t="shared" si="92"/>
        <v>DIVISION 15 - MECHANICAL (H.V.A.C.)</v>
      </c>
    </row>
    <row r="3540" spans="1:7">
      <c r="A3540" t="s">
        <v>3773</v>
      </c>
      <c r="B3540" s="222" t="s">
        <v>1366</v>
      </c>
      <c r="C3540" s="100" t="s">
        <v>157</v>
      </c>
      <c r="D3540" s="92">
        <v>3</v>
      </c>
      <c r="E3540" s="93">
        <v>128.36000000000001</v>
      </c>
      <c r="F3540" s="93">
        <f>+E3540*D3540</f>
        <v>385.08000000000004</v>
      </c>
      <c r="G3540" t="str">
        <f t="shared" si="92"/>
        <v>DIVISION 15 - MECHANICAL (H.V.A.C.)</v>
      </c>
    </row>
    <row r="3541" spans="1:7">
      <c r="B3541" s="166"/>
      <c r="C3541" s="92"/>
      <c r="D3541" s="92"/>
      <c r="E3541" s="93"/>
      <c r="F3541" s="93"/>
      <c r="G3541" t="str">
        <f t="shared" si="92"/>
        <v>DIVISION 15 - MECHANICAL (H.V.A.C.)</v>
      </c>
    </row>
    <row r="3542" spans="1:7">
      <c r="A3542" t="s">
        <v>3774</v>
      </c>
      <c r="B3542" s="222" t="s">
        <v>1367</v>
      </c>
      <c r="C3542" s="100" t="s">
        <v>157</v>
      </c>
      <c r="D3542" s="92">
        <v>16</v>
      </c>
      <c r="E3542" s="93">
        <v>126.95</v>
      </c>
      <c r="F3542" s="93">
        <f>+E3542*D3542</f>
        <v>2031.2</v>
      </c>
      <c r="G3542" t="str">
        <f t="shared" si="92"/>
        <v>DIVISION 15 - MECHANICAL (H.V.A.C.)</v>
      </c>
    </row>
    <row r="3543" spans="1:7">
      <c r="B3543" s="166"/>
      <c r="C3543" s="92"/>
      <c r="D3543" s="92"/>
      <c r="E3543" s="93"/>
      <c r="F3543" s="93"/>
      <c r="G3543" t="str">
        <f t="shared" ref="G3543:G3606" si="93">G3542</f>
        <v>DIVISION 15 - MECHANICAL (H.V.A.C.)</v>
      </c>
    </row>
    <row r="3544" spans="1:7">
      <c r="B3544" s="222" t="s">
        <v>1368</v>
      </c>
      <c r="C3544" s="92"/>
      <c r="D3544" s="92"/>
      <c r="E3544" s="93"/>
      <c r="F3544" s="93"/>
      <c r="G3544" t="str">
        <f t="shared" si="93"/>
        <v>DIVISION 15 - MECHANICAL (H.V.A.C.)</v>
      </c>
    </row>
    <row r="3545" spans="1:7">
      <c r="B3545" s="166"/>
      <c r="C3545" s="92"/>
      <c r="D3545" s="92"/>
      <c r="E3545" s="93"/>
      <c r="F3545" s="93"/>
      <c r="G3545" t="str">
        <f t="shared" si="93"/>
        <v>DIVISION 15 - MECHANICAL (H.V.A.C.)</v>
      </c>
    </row>
    <row r="3546" spans="1:7">
      <c r="B3546" s="166"/>
      <c r="C3546" s="92"/>
      <c r="D3546" s="92"/>
      <c r="E3546" s="93"/>
      <c r="F3546" s="93"/>
      <c r="G3546" t="str">
        <f t="shared" si="93"/>
        <v>DIVISION 15 - MECHANICAL (H.V.A.C.)</v>
      </c>
    </row>
    <row r="3547" spans="1:7">
      <c r="B3547" s="222" t="s">
        <v>1369</v>
      </c>
      <c r="C3547" s="92"/>
      <c r="D3547" s="92"/>
      <c r="E3547" s="93"/>
      <c r="F3547" s="93"/>
      <c r="G3547" t="str">
        <f t="shared" si="93"/>
        <v>DIVISION 15 - MECHANICAL (H.V.A.C.)</v>
      </c>
    </row>
    <row r="3548" spans="1:7">
      <c r="B3548" s="222" t="s">
        <v>1370</v>
      </c>
      <c r="C3548" s="92"/>
      <c r="D3548" s="92"/>
      <c r="E3548" s="93"/>
      <c r="F3548" s="93"/>
      <c r="G3548" t="str">
        <f t="shared" si="93"/>
        <v>DIVISION 15 - MECHANICAL (H.V.A.C.)</v>
      </c>
    </row>
    <row r="3549" spans="1:7">
      <c r="B3549" s="222" t="s">
        <v>1371</v>
      </c>
      <c r="C3549" s="92"/>
      <c r="D3549" s="92"/>
      <c r="E3549" s="93"/>
      <c r="F3549" s="93"/>
      <c r="G3549" t="str">
        <f t="shared" si="93"/>
        <v>DIVISION 15 - MECHANICAL (H.V.A.C.)</v>
      </c>
    </row>
    <row r="3550" spans="1:7">
      <c r="B3550" s="166"/>
      <c r="C3550" s="92"/>
      <c r="D3550" s="92"/>
      <c r="E3550" s="93"/>
      <c r="F3550" s="93"/>
      <c r="G3550" t="str">
        <f t="shared" si="93"/>
        <v>DIVISION 15 - MECHANICAL (H.V.A.C.)</v>
      </c>
    </row>
    <row r="3551" spans="1:7">
      <c r="A3551" t="s">
        <v>3775</v>
      </c>
      <c r="B3551" s="222" t="s">
        <v>1372</v>
      </c>
      <c r="C3551" s="100" t="s">
        <v>157</v>
      </c>
      <c r="D3551" s="92">
        <v>6</v>
      </c>
      <c r="E3551" s="93">
        <v>129.88999999999999</v>
      </c>
      <c r="F3551" s="93">
        <f>+E3551*D3551</f>
        <v>779.33999999999992</v>
      </c>
      <c r="G3551" t="str">
        <f t="shared" si="93"/>
        <v>DIVISION 15 - MECHANICAL (H.V.A.C.)</v>
      </c>
    </row>
    <row r="3552" spans="1:7">
      <c r="B3552" s="166"/>
      <c r="C3552" s="92"/>
      <c r="D3552" s="92"/>
      <c r="E3552" s="93"/>
      <c r="F3552" s="93"/>
      <c r="G3552" t="str">
        <f t="shared" si="93"/>
        <v>DIVISION 15 - MECHANICAL (H.V.A.C.)</v>
      </c>
    </row>
    <row r="3553" spans="1:7">
      <c r="A3553" t="s">
        <v>3776</v>
      </c>
      <c r="B3553" s="222" t="s">
        <v>1373</v>
      </c>
      <c r="C3553" s="100" t="s">
        <v>157</v>
      </c>
      <c r="D3553" s="92">
        <v>3</v>
      </c>
      <c r="E3553" s="93">
        <v>60.65</v>
      </c>
      <c r="F3553" s="93">
        <f>+E3553*D3553</f>
        <v>181.95</v>
      </c>
      <c r="G3553" t="str">
        <f t="shared" si="93"/>
        <v>DIVISION 15 - MECHANICAL (H.V.A.C.)</v>
      </c>
    </row>
    <row r="3554" spans="1:7">
      <c r="B3554" s="166"/>
      <c r="C3554" s="92"/>
      <c r="D3554" s="92"/>
      <c r="E3554" s="93"/>
      <c r="F3554" s="93"/>
      <c r="G3554" t="str">
        <f t="shared" si="93"/>
        <v>DIVISION 15 - MECHANICAL (H.V.A.C.)</v>
      </c>
    </row>
    <row r="3555" spans="1:7">
      <c r="A3555" t="s">
        <v>3777</v>
      </c>
      <c r="B3555" s="222" t="s">
        <v>1374</v>
      </c>
      <c r="C3555" s="100" t="s">
        <v>157</v>
      </c>
      <c r="D3555" s="92">
        <v>5</v>
      </c>
      <c r="E3555" s="93">
        <v>44.08</v>
      </c>
      <c r="F3555" s="93">
        <f>+E3555*D3555</f>
        <v>220.39999999999998</v>
      </c>
      <c r="G3555" t="str">
        <f t="shared" si="93"/>
        <v>DIVISION 15 - MECHANICAL (H.V.A.C.)</v>
      </c>
    </row>
    <row r="3556" spans="1:7">
      <c r="B3556" s="166"/>
      <c r="C3556" s="92"/>
      <c r="D3556" s="92"/>
      <c r="E3556" s="93"/>
      <c r="F3556" s="93"/>
      <c r="G3556" t="str">
        <f t="shared" si="93"/>
        <v>DIVISION 15 - MECHANICAL (H.V.A.C.)</v>
      </c>
    </row>
    <row r="3557" spans="1:7">
      <c r="A3557" t="s">
        <v>3778</v>
      </c>
      <c r="B3557" s="222" t="s">
        <v>1375</v>
      </c>
      <c r="C3557" s="100" t="s">
        <v>157</v>
      </c>
      <c r="D3557" s="92">
        <v>5</v>
      </c>
      <c r="E3557" s="93">
        <v>42.31</v>
      </c>
      <c r="F3557" s="93">
        <f>+E3557*D3557</f>
        <v>211.55</v>
      </c>
      <c r="G3557" t="str">
        <f t="shared" si="93"/>
        <v>DIVISION 15 - MECHANICAL (H.V.A.C.)</v>
      </c>
    </row>
    <row r="3558" spans="1:7">
      <c r="B3558" s="166"/>
      <c r="C3558" s="92"/>
      <c r="D3558" s="92"/>
      <c r="E3558" s="93"/>
      <c r="F3558" s="93"/>
      <c r="G3558" t="str">
        <f t="shared" si="93"/>
        <v>DIVISION 15 - MECHANICAL (H.V.A.C.)</v>
      </c>
    </row>
    <row r="3559" spans="1:7">
      <c r="A3559" t="s">
        <v>3779</v>
      </c>
      <c r="B3559" s="222" t="s">
        <v>1376</v>
      </c>
      <c r="C3559" s="100" t="s">
        <v>157</v>
      </c>
      <c r="D3559" s="92">
        <v>3</v>
      </c>
      <c r="E3559" s="93">
        <v>35.26</v>
      </c>
      <c r="F3559" s="93">
        <f>+E3559*D3559</f>
        <v>105.78</v>
      </c>
      <c r="G3559" t="str">
        <f t="shared" si="93"/>
        <v>DIVISION 15 - MECHANICAL (H.V.A.C.)</v>
      </c>
    </row>
    <row r="3560" spans="1:7">
      <c r="B3560" s="166"/>
      <c r="C3560" s="92"/>
      <c r="D3560" s="92"/>
      <c r="E3560" s="93"/>
      <c r="F3560" s="93"/>
      <c r="G3560" t="str">
        <f t="shared" si="93"/>
        <v>DIVISION 15 - MECHANICAL (H.V.A.C.)</v>
      </c>
    </row>
    <row r="3561" spans="1:7">
      <c r="A3561" t="s">
        <v>3780</v>
      </c>
      <c r="B3561" s="222" t="s">
        <v>1377</v>
      </c>
      <c r="C3561" s="100" t="s">
        <v>157</v>
      </c>
      <c r="D3561" s="92">
        <v>3</v>
      </c>
      <c r="E3561" s="93">
        <v>22.56</v>
      </c>
      <c r="F3561" s="93">
        <f>+E3561*D3561</f>
        <v>67.679999999999993</v>
      </c>
      <c r="G3561" t="str">
        <f t="shared" si="93"/>
        <v>DIVISION 15 - MECHANICAL (H.V.A.C.)</v>
      </c>
    </row>
    <row r="3562" spans="1:7">
      <c r="B3562" s="166"/>
      <c r="C3562" s="92"/>
      <c r="D3562" s="92"/>
      <c r="E3562" s="93"/>
      <c r="F3562" s="93"/>
      <c r="G3562" t="str">
        <f t="shared" si="93"/>
        <v>DIVISION 15 - MECHANICAL (H.V.A.C.)</v>
      </c>
    </row>
    <row r="3563" spans="1:7">
      <c r="A3563" t="s">
        <v>3781</v>
      </c>
      <c r="B3563" s="222" t="s">
        <v>1378</v>
      </c>
      <c r="C3563" s="100" t="s">
        <v>157</v>
      </c>
      <c r="D3563" s="92">
        <v>16</v>
      </c>
      <c r="E3563" s="93">
        <v>16.920000000000002</v>
      </c>
      <c r="F3563" s="93">
        <f>+E3563*D3563</f>
        <v>270.72000000000003</v>
      </c>
      <c r="G3563" t="str">
        <f t="shared" si="93"/>
        <v>DIVISION 15 - MECHANICAL (H.V.A.C.)</v>
      </c>
    </row>
    <row r="3564" spans="1:7">
      <c r="B3564" s="166"/>
      <c r="C3564" s="92"/>
      <c r="D3564" s="92"/>
      <c r="E3564" s="93"/>
      <c r="F3564" s="93"/>
      <c r="G3564" t="str">
        <f t="shared" si="93"/>
        <v>DIVISION 15 - MECHANICAL (H.V.A.C.)</v>
      </c>
    </row>
    <row r="3565" spans="1:7">
      <c r="B3565" s="222" t="s">
        <v>1379</v>
      </c>
      <c r="C3565" s="92"/>
      <c r="D3565" s="92"/>
      <c r="E3565" s="93"/>
      <c r="F3565" s="93"/>
      <c r="G3565" t="str">
        <f t="shared" si="93"/>
        <v>DIVISION 15 - MECHANICAL (H.V.A.C.)</v>
      </c>
    </row>
    <row r="3566" spans="1:7">
      <c r="A3566" t="s">
        <v>3782</v>
      </c>
      <c r="B3566" s="222" t="s">
        <v>1380</v>
      </c>
      <c r="C3566" s="100" t="s">
        <v>782</v>
      </c>
      <c r="D3566" s="92" t="s">
        <v>214</v>
      </c>
      <c r="E3566" s="93">
        <v>3526.45</v>
      </c>
      <c r="F3566" s="93">
        <f>E3566</f>
        <v>3526.45</v>
      </c>
      <c r="G3566" t="str">
        <f t="shared" si="93"/>
        <v>DIVISION 15 - MECHANICAL (H.V.A.C.)</v>
      </c>
    </row>
    <row r="3567" spans="1:7">
      <c r="B3567" s="166"/>
      <c r="C3567" s="92"/>
      <c r="D3567" s="92"/>
      <c r="E3567" s="93"/>
      <c r="F3567" s="93"/>
      <c r="G3567" t="str">
        <f t="shared" si="93"/>
        <v>DIVISION 15 - MECHANICAL (H.V.A.C.)</v>
      </c>
    </row>
    <row r="3568" spans="1:7">
      <c r="A3568" t="s">
        <v>3783</v>
      </c>
      <c r="B3568" s="222" t="s">
        <v>1381</v>
      </c>
      <c r="C3568" s="100" t="s">
        <v>157</v>
      </c>
      <c r="D3568" s="92">
        <v>20</v>
      </c>
      <c r="E3568" s="93">
        <v>21.15</v>
      </c>
      <c r="F3568" s="93">
        <f>+E3568*D3568</f>
        <v>423</v>
      </c>
      <c r="G3568" t="str">
        <f t="shared" si="93"/>
        <v>DIVISION 15 - MECHANICAL (H.V.A.C.)</v>
      </c>
    </row>
    <row r="3569" spans="2:7">
      <c r="B3569" s="166"/>
      <c r="C3569" s="92"/>
      <c r="D3569" s="92"/>
      <c r="E3569" s="93"/>
      <c r="F3569" s="93"/>
      <c r="G3569" t="str">
        <f t="shared" si="93"/>
        <v>DIVISION 15 - MECHANICAL (H.V.A.C.)</v>
      </c>
    </row>
    <row r="3570" spans="2:7">
      <c r="B3570" s="166"/>
      <c r="C3570" s="92"/>
      <c r="D3570" s="92"/>
      <c r="E3570" s="93"/>
      <c r="F3570" s="93"/>
      <c r="G3570" t="str">
        <f t="shared" si="93"/>
        <v>DIVISION 15 - MECHANICAL (H.V.A.C.)</v>
      </c>
    </row>
    <row r="3571" spans="2:7">
      <c r="B3571" s="166"/>
      <c r="C3571" s="92"/>
      <c r="D3571" s="92"/>
      <c r="E3571" s="93"/>
      <c r="F3571" s="93"/>
      <c r="G3571" t="str">
        <f t="shared" si="93"/>
        <v>DIVISION 15 - MECHANICAL (H.V.A.C.)</v>
      </c>
    </row>
    <row r="3572" spans="2:7">
      <c r="B3572" s="166"/>
      <c r="C3572" s="92"/>
      <c r="D3572" s="92"/>
      <c r="E3572" s="93"/>
      <c r="F3572" s="93"/>
      <c r="G3572" t="str">
        <f t="shared" si="93"/>
        <v>DIVISION 15 - MECHANICAL (H.V.A.C.)</v>
      </c>
    </row>
    <row r="3573" spans="2:7">
      <c r="B3573" s="166"/>
      <c r="C3573" s="92"/>
      <c r="D3573" s="92"/>
      <c r="E3573" s="93"/>
      <c r="F3573" s="93"/>
      <c r="G3573" t="str">
        <f t="shared" si="93"/>
        <v>DIVISION 15 - MECHANICAL (H.V.A.C.)</v>
      </c>
    </row>
    <row r="3574" spans="2:7" ht="15.75" thickBot="1">
      <c r="B3574" s="219"/>
      <c r="C3574" s="96"/>
      <c r="D3574" s="96"/>
      <c r="E3574" s="97"/>
      <c r="F3574" s="97"/>
      <c r="G3574" t="str">
        <f t="shared" si="93"/>
        <v>DIVISION 15 - MECHANICAL (H.V.A.C.)</v>
      </c>
    </row>
    <row r="3575" spans="2:7">
      <c r="B3575" s="223"/>
      <c r="C3575" s="143"/>
      <c r="D3575" s="143"/>
      <c r="E3575" s="144"/>
      <c r="F3575" s="98">
        <f>SUM(F3530:F3574)</f>
        <v>10347.18</v>
      </c>
      <c r="G3575" t="str">
        <f t="shared" si="93"/>
        <v>DIVISION 15 - MECHANICAL (H.V.A.C.)</v>
      </c>
    </row>
    <row r="3576" spans="2:7" ht="15.75" thickBot="1">
      <c r="B3576" s="224"/>
      <c r="C3576" s="145"/>
      <c r="D3576" s="145"/>
      <c r="E3576" s="146"/>
      <c r="F3576" s="97"/>
      <c r="G3576" t="str">
        <f t="shared" si="93"/>
        <v>DIVISION 15 - MECHANICAL (H.V.A.C.)</v>
      </c>
    </row>
    <row r="3577" spans="2:7">
      <c r="B3577" s="166"/>
      <c r="C3577" s="92"/>
      <c r="D3577" s="92"/>
      <c r="E3577" s="93"/>
      <c r="F3577" s="93"/>
      <c r="G3577" t="str">
        <f t="shared" si="93"/>
        <v>DIVISION 15 - MECHANICAL (H.V.A.C.)</v>
      </c>
    </row>
    <row r="3578" spans="2:7">
      <c r="B3578" s="218" t="s">
        <v>1049</v>
      </c>
      <c r="C3578" s="92"/>
      <c r="D3578" s="92"/>
      <c r="E3578" s="93"/>
      <c r="F3578" s="93"/>
      <c r="G3578" t="str">
        <f t="shared" si="93"/>
        <v>DIVISION 15 - MECHANICAL (H.V.A.C.)</v>
      </c>
    </row>
    <row r="3579" spans="2:7">
      <c r="B3579" s="166"/>
      <c r="C3579" s="92"/>
      <c r="D3579" s="92"/>
      <c r="E3579" s="93"/>
      <c r="F3579" s="93"/>
      <c r="G3579" t="str">
        <f t="shared" si="93"/>
        <v>DIVISION 15 - MECHANICAL (H.V.A.C.)</v>
      </c>
    </row>
    <row r="3580" spans="2:7">
      <c r="B3580" s="166"/>
      <c r="C3580" s="92"/>
      <c r="D3580" s="92"/>
      <c r="E3580" s="93"/>
      <c r="F3580" s="93"/>
      <c r="G3580" t="str">
        <f t="shared" si="93"/>
        <v>DIVISION 15 - MECHANICAL (H.V.A.C.)</v>
      </c>
    </row>
    <row r="3581" spans="2:7">
      <c r="B3581" s="218" t="s">
        <v>1382</v>
      </c>
      <c r="C3581" s="92"/>
      <c r="D3581" s="92"/>
      <c r="E3581" s="93"/>
      <c r="F3581" s="93"/>
      <c r="G3581" t="str">
        <f t="shared" si="93"/>
        <v>DIVISION 15 - MECHANICAL (H.V.A.C.)</v>
      </c>
    </row>
    <row r="3582" spans="2:7">
      <c r="B3582" s="166"/>
      <c r="C3582" s="92"/>
      <c r="D3582" s="92"/>
      <c r="E3582" s="93"/>
      <c r="F3582" s="93"/>
      <c r="G3582" t="str">
        <f t="shared" si="93"/>
        <v>DIVISION 15 - MECHANICAL (H.V.A.C.)</v>
      </c>
    </row>
    <row r="3583" spans="2:7">
      <c r="B3583" s="222" t="s">
        <v>1383</v>
      </c>
      <c r="C3583" s="92"/>
      <c r="D3583" s="92"/>
      <c r="E3583" s="93"/>
      <c r="F3583" s="93"/>
      <c r="G3583" t="str">
        <f t="shared" si="93"/>
        <v>DIVISION 15 - MECHANICAL (H.V.A.C.)</v>
      </c>
    </row>
    <row r="3584" spans="2:7">
      <c r="B3584" s="166"/>
      <c r="C3584" s="92"/>
      <c r="D3584" s="92"/>
      <c r="E3584" s="93"/>
      <c r="F3584" s="93"/>
      <c r="G3584" t="str">
        <f t="shared" si="93"/>
        <v>DIVISION 15 - MECHANICAL (H.V.A.C.)</v>
      </c>
    </row>
    <row r="3585" spans="1:7">
      <c r="B3585" s="222" t="s">
        <v>1384</v>
      </c>
      <c r="C3585" s="92"/>
      <c r="D3585" s="92"/>
      <c r="E3585" s="93"/>
      <c r="F3585" s="93"/>
      <c r="G3585" t="str">
        <f t="shared" si="93"/>
        <v>DIVISION 15 - MECHANICAL (H.V.A.C.)</v>
      </c>
    </row>
    <row r="3586" spans="1:7">
      <c r="B3586" s="222" t="s">
        <v>1385</v>
      </c>
      <c r="C3586" s="92"/>
      <c r="D3586" s="92"/>
      <c r="E3586" s="93"/>
      <c r="F3586" s="93"/>
      <c r="G3586" t="str">
        <f t="shared" si="93"/>
        <v>DIVISION 15 - MECHANICAL (H.V.A.C.)</v>
      </c>
    </row>
    <row r="3587" spans="1:7">
      <c r="B3587" s="166"/>
      <c r="C3587" s="92"/>
      <c r="D3587" s="92"/>
      <c r="E3587" s="93"/>
      <c r="F3587" s="93"/>
      <c r="G3587" t="str">
        <f t="shared" si="93"/>
        <v>DIVISION 15 - MECHANICAL (H.V.A.C.)</v>
      </c>
    </row>
    <row r="3588" spans="1:7">
      <c r="B3588" s="166"/>
      <c r="C3588" s="92"/>
      <c r="D3588" s="92"/>
      <c r="E3588" s="93"/>
      <c r="F3588" s="93"/>
      <c r="G3588" t="str">
        <f t="shared" si="93"/>
        <v>DIVISION 15 - MECHANICAL (H.V.A.C.)</v>
      </c>
    </row>
    <row r="3589" spans="1:7">
      <c r="A3589" t="s">
        <v>3784</v>
      </c>
      <c r="B3589" s="222" t="s">
        <v>1386</v>
      </c>
      <c r="C3589" s="100" t="s">
        <v>157</v>
      </c>
      <c r="D3589" s="92">
        <v>12</v>
      </c>
      <c r="E3589" s="93">
        <v>38.200000000000003</v>
      </c>
      <c r="F3589" s="93">
        <f>+E3589*D3589</f>
        <v>458.40000000000003</v>
      </c>
      <c r="G3589" t="str">
        <f t="shared" si="93"/>
        <v>DIVISION 15 - MECHANICAL (H.V.A.C.)</v>
      </c>
    </row>
    <row r="3590" spans="1:7">
      <c r="B3590" s="166"/>
      <c r="C3590" s="92"/>
      <c r="D3590" s="92"/>
      <c r="E3590" s="93"/>
      <c r="F3590" s="93"/>
      <c r="G3590" t="str">
        <f t="shared" si="93"/>
        <v>DIVISION 15 - MECHANICAL (H.V.A.C.)</v>
      </c>
    </row>
    <row r="3591" spans="1:7">
      <c r="A3591" t="s">
        <v>3785</v>
      </c>
      <c r="B3591" s="222" t="s">
        <v>1387</v>
      </c>
      <c r="C3591" s="100" t="s">
        <v>157</v>
      </c>
      <c r="D3591" s="92">
        <v>6</v>
      </c>
      <c r="E3591" s="93">
        <v>27.5</v>
      </c>
      <c r="F3591" s="93">
        <f>+E3591*D3591</f>
        <v>165</v>
      </c>
      <c r="G3591" t="str">
        <f t="shared" si="93"/>
        <v>DIVISION 15 - MECHANICAL (H.V.A.C.)</v>
      </c>
    </row>
    <row r="3592" spans="1:7">
      <c r="B3592" s="166"/>
      <c r="C3592" s="92"/>
      <c r="D3592" s="92"/>
      <c r="E3592" s="93"/>
      <c r="F3592" s="93"/>
      <c r="G3592" t="str">
        <f t="shared" si="93"/>
        <v>DIVISION 15 - MECHANICAL (H.V.A.C.)</v>
      </c>
    </row>
    <row r="3593" spans="1:7">
      <c r="A3593" t="s">
        <v>3786</v>
      </c>
      <c r="B3593" s="222" t="s">
        <v>1388</v>
      </c>
      <c r="C3593" s="100" t="s">
        <v>157</v>
      </c>
      <c r="D3593" s="92">
        <v>10</v>
      </c>
      <c r="E3593" s="93">
        <v>22.92</v>
      </c>
      <c r="F3593" s="93">
        <f>+E3593*D3593</f>
        <v>229.20000000000002</v>
      </c>
      <c r="G3593" t="str">
        <f t="shared" si="93"/>
        <v>DIVISION 15 - MECHANICAL (H.V.A.C.)</v>
      </c>
    </row>
    <row r="3594" spans="1:7">
      <c r="B3594" s="166"/>
      <c r="C3594" s="92"/>
      <c r="D3594" s="92"/>
      <c r="E3594" s="93"/>
      <c r="F3594" s="93"/>
      <c r="G3594" t="str">
        <f t="shared" si="93"/>
        <v>DIVISION 15 - MECHANICAL (H.V.A.C.)</v>
      </c>
    </row>
    <row r="3595" spans="1:7">
      <c r="A3595" t="s">
        <v>3787</v>
      </c>
      <c r="B3595" s="222" t="s">
        <v>1389</v>
      </c>
      <c r="C3595" s="100" t="s">
        <v>157</v>
      </c>
      <c r="D3595" s="92">
        <v>10</v>
      </c>
      <c r="E3595" s="93">
        <v>18.329999999999998</v>
      </c>
      <c r="F3595" s="93">
        <f>+E3595*D3595</f>
        <v>183.29999999999998</v>
      </c>
      <c r="G3595" t="str">
        <f t="shared" si="93"/>
        <v>DIVISION 15 - MECHANICAL (H.V.A.C.)</v>
      </c>
    </row>
    <row r="3596" spans="1:7">
      <c r="B3596" s="166"/>
      <c r="C3596" s="92"/>
      <c r="D3596" s="92"/>
      <c r="E3596" s="93"/>
      <c r="F3596" s="93"/>
      <c r="G3596" t="str">
        <f t="shared" si="93"/>
        <v>DIVISION 15 - MECHANICAL (H.V.A.C.)</v>
      </c>
    </row>
    <row r="3597" spans="1:7">
      <c r="A3597" t="s">
        <v>3788</v>
      </c>
      <c r="B3597" s="222" t="s">
        <v>1390</v>
      </c>
      <c r="C3597" s="100" t="s">
        <v>157</v>
      </c>
      <c r="D3597" s="92">
        <v>6</v>
      </c>
      <c r="E3597" s="93">
        <v>18.329999999999998</v>
      </c>
      <c r="F3597" s="93">
        <f>+E3597*D3597</f>
        <v>109.97999999999999</v>
      </c>
      <c r="G3597" t="str">
        <f t="shared" si="93"/>
        <v>DIVISION 15 - MECHANICAL (H.V.A.C.)</v>
      </c>
    </row>
    <row r="3598" spans="1:7">
      <c r="B3598" s="166"/>
      <c r="C3598" s="92"/>
      <c r="D3598" s="92"/>
      <c r="E3598" s="93"/>
      <c r="F3598" s="93"/>
      <c r="G3598" t="str">
        <f t="shared" si="93"/>
        <v>DIVISION 15 - MECHANICAL (H.V.A.C.)</v>
      </c>
    </row>
    <row r="3599" spans="1:7">
      <c r="A3599" t="s">
        <v>3789</v>
      </c>
      <c r="B3599" s="222" t="s">
        <v>1391</v>
      </c>
      <c r="C3599" s="100" t="s">
        <v>157</v>
      </c>
      <c r="D3599" s="92">
        <v>6</v>
      </c>
      <c r="E3599" s="93">
        <v>12.69</v>
      </c>
      <c r="F3599" s="93">
        <f>+E3599*D3599</f>
        <v>76.14</v>
      </c>
      <c r="G3599" t="str">
        <f t="shared" si="93"/>
        <v>DIVISION 15 - MECHANICAL (H.V.A.C.)</v>
      </c>
    </row>
    <row r="3600" spans="1:7">
      <c r="B3600" s="166"/>
      <c r="C3600" s="92"/>
      <c r="D3600" s="92"/>
      <c r="E3600" s="93"/>
      <c r="F3600" s="93"/>
      <c r="G3600" t="str">
        <f t="shared" si="93"/>
        <v>DIVISION 15 - MECHANICAL (H.V.A.C.)</v>
      </c>
    </row>
    <row r="3601" spans="1:7">
      <c r="A3601" t="s">
        <v>3790</v>
      </c>
      <c r="B3601" s="222" t="s">
        <v>1392</v>
      </c>
      <c r="C3601" s="100" t="s">
        <v>157</v>
      </c>
      <c r="D3601" s="92">
        <v>32</v>
      </c>
      <c r="E3601" s="93">
        <v>12.16</v>
      </c>
      <c r="F3601" s="93">
        <f>+E3601*D3601</f>
        <v>389.12</v>
      </c>
      <c r="G3601" t="str">
        <f t="shared" si="93"/>
        <v>DIVISION 15 - MECHANICAL (H.V.A.C.)</v>
      </c>
    </row>
    <row r="3602" spans="1:7">
      <c r="B3602" s="166"/>
      <c r="C3602" s="92"/>
      <c r="D3602" s="92"/>
      <c r="E3602" s="93"/>
      <c r="F3602" s="93"/>
      <c r="G3602" t="str">
        <f t="shared" si="93"/>
        <v>DIVISION 15 - MECHANICAL (H.V.A.C.)</v>
      </c>
    </row>
    <row r="3603" spans="1:7">
      <c r="B3603" s="218" t="s">
        <v>1393</v>
      </c>
      <c r="C3603" s="92"/>
      <c r="D3603" s="92"/>
      <c r="E3603" s="93"/>
      <c r="F3603" s="93"/>
      <c r="G3603" t="str">
        <f t="shared" si="93"/>
        <v>DIVISION 15 - MECHANICAL (H.V.A.C.)</v>
      </c>
    </row>
    <row r="3604" spans="1:7">
      <c r="B3604" s="166"/>
      <c r="C3604" s="92"/>
      <c r="D3604" s="92"/>
      <c r="E3604" s="93"/>
      <c r="F3604" s="93"/>
      <c r="G3604" t="str">
        <f t="shared" si="93"/>
        <v>DIVISION 15 - MECHANICAL (H.V.A.C.)</v>
      </c>
    </row>
    <row r="3605" spans="1:7">
      <c r="B3605" s="222" t="s">
        <v>1394</v>
      </c>
      <c r="C3605" s="92"/>
      <c r="D3605" s="92"/>
      <c r="E3605" s="93"/>
      <c r="F3605" s="93"/>
      <c r="G3605" t="str">
        <f t="shared" si="93"/>
        <v>DIVISION 15 - MECHANICAL (H.V.A.C.)</v>
      </c>
    </row>
    <row r="3606" spans="1:7">
      <c r="B3606" s="222" t="s">
        <v>1395</v>
      </c>
      <c r="C3606" s="92"/>
      <c r="D3606" s="92"/>
      <c r="E3606" s="93"/>
      <c r="F3606" s="93"/>
      <c r="G3606" t="str">
        <f t="shared" si="93"/>
        <v>DIVISION 15 - MECHANICAL (H.V.A.C.)</v>
      </c>
    </row>
    <row r="3607" spans="1:7">
      <c r="A3607" t="s">
        <v>3791</v>
      </c>
      <c r="B3607" s="222" t="s">
        <v>1396</v>
      </c>
      <c r="C3607" s="100" t="s">
        <v>157</v>
      </c>
      <c r="D3607" s="92">
        <v>82</v>
      </c>
      <c r="E3607" s="93">
        <v>10.28</v>
      </c>
      <c r="F3607" s="93">
        <f>+E3607*D3607</f>
        <v>842.95999999999992</v>
      </c>
      <c r="G3607" t="str">
        <f t="shared" ref="G3607:G3670" si="94">G3606</f>
        <v>DIVISION 15 - MECHANICAL (H.V.A.C.)</v>
      </c>
    </row>
    <row r="3608" spans="1:7">
      <c r="B3608" s="166"/>
      <c r="C3608" s="92"/>
      <c r="D3608" s="92"/>
      <c r="E3608" s="93"/>
      <c r="F3608" s="93"/>
      <c r="G3608" t="str">
        <f t="shared" si="94"/>
        <v>DIVISION 15 - MECHANICAL (H.V.A.C.)</v>
      </c>
    </row>
    <row r="3609" spans="1:7">
      <c r="A3609" t="s">
        <v>3792</v>
      </c>
      <c r="B3609" s="222" t="s">
        <v>1397</v>
      </c>
      <c r="C3609" s="100" t="s">
        <v>782</v>
      </c>
      <c r="D3609" s="92">
        <v>22</v>
      </c>
      <c r="E3609" s="93">
        <v>35.26</v>
      </c>
      <c r="F3609" s="93">
        <f>+E3609*D3609</f>
        <v>775.71999999999991</v>
      </c>
      <c r="G3609" t="str">
        <f t="shared" si="94"/>
        <v>DIVISION 15 - MECHANICAL (H.V.A.C.)</v>
      </c>
    </row>
    <row r="3610" spans="1:7">
      <c r="B3610" s="166"/>
      <c r="C3610" s="92"/>
      <c r="D3610" s="92"/>
      <c r="E3610" s="93"/>
      <c r="F3610" s="93"/>
      <c r="G3610" t="str">
        <f t="shared" si="94"/>
        <v>DIVISION 15 - MECHANICAL (H.V.A.C.)</v>
      </c>
    </row>
    <row r="3611" spans="1:7">
      <c r="B3611" s="222" t="s">
        <v>1398</v>
      </c>
      <c r="C3611" s="92"/>
      <c r="D3611" s="92"/>
      <c r="E3611" s="93"/>
      <c r="F3611" s="93"/>
      <c r="G3611" t="str">
        <f t="shared" si="94"/>
        <v>DIVISION 15 - MECHANICAL (H.V.A.C.)</v>
      </c>
    </row>
    <row r="3612" spans="1:7">
      <c r="A3612" t="s">
        <v>3793</v>
      </c>
      <c r="B3612" s="222" t="s">
        <v>1399</v>
      </c>
      <c r="C3612" s="100" t="s">
        <v>157</v>
      </c>
      <c r="D3612" s="92">
        <v>82</v>
      </c>
      <c r="E3612" s="93">
        <v>14.69</v>
      </c>
      <c r="F3612" s="93">
        <f>+E3612*D3612</f>
        <v>1204.58</v>
      </c>
      <c r="G3612" t="str">
        <f t="shared" si="94"/>
        <v>DIVISION 15 - MECHANICAL (H.V.A.C.)</v>
      </c>
    </row>
    <row r="3613" spans="1:7">
      <c r="B3613" s="166"/>
      <c r="C3613" s="92"/>
      <c r="D3613" s="92"/>
      <c r="E3613" s="93"/>
      <c r="F3613" s="93"/>
      <c r="G3613" t="str">
        <f t="shared" si="94"/>
        <v>DIVISION 15 - MECHANICAL (H.V.A.C.)</v>
      </c>
    </row>
    <row r="3614" spans="1:7">
      <c r="B3614" s="166"/>
      <c r="C3614" s="92"/>
      <c r="D3614" s="92"/>
      <c r="E3614" s="93"/>
      <c r="F3614" s="93"/>
      <c r="G3614" t="str">
        <f t="shared" si="94"/>
        <v>DIVISION 15 - MECHANICAL (H.V.A.C.)</v>
      </c>
    </row>
    <row r="3615" spans="1:7">
      <c r="B3615" s="166"/>
      <c r="C3615" s="92"/>
      <c r="D3615" s="92"/>
      <c r="E3615" s="93"/>
      <c r="F3615" s="93"/>
      <c r="G3615" t="str">
        <f t="shared" si="94"/>
        <v>DIVISION 15 - MECHANICAL (H.V.A.C.)</v>
      </c>
    </row>
    <row r="3616" spans="1:7">
      <c r="B3616" s="166"/>
      <c r="C3616" s="92"/>
      <c r="D3616" s="92"/>
      <c r="E3616" s="93"/>
      <c r="F3616" s="93"/>
      <c r="G3616" t="str">
        <f t="shared" si="94"/>
        <v>DIVISION 15 - MECHANICAL (H.V.A.C.)</v>
      </c>
    </row>
    <row r="3617" spans="1:7">
      <c r="B3617" s="166"/>
      <c r="C3617" s="92"/>
      <c r="D3617" s="92"/>
      <c r="E3617" s="93"/>
      <c r="F3617" s="93"/>
      <c r="G3617" t="str">
        <f t="shared" si="94"/>
        <v>DIVISION 15 - MECHANICAL (H.V.A.C.)</v>
      </c>
    </row>
    <row r="3618" spans="1:7">
      <c r="B3618" s="166"/>
      <c r="C3618" s="92"/>
      <c r="D3618" s="92"/>
      <c r="E3618" s="93"/>
      <c r="F3618" s="93"/>
      <c r="G3618" t="str">
        <f t="shared" si="94"/>
        <v>DIVISION 15 - MECHANICAL (H.V.A.C.)</v>
      </c>
    </row>
    <row r="3619" spans="1:7">
      <c r="B3619" s="166"/>
      <c r="C3619" s="92"/>
      <c r="D3619" s="92"/>
      <c r="E3619" s="93"/>
      <c r="F3619" s="93"/>
      <c r="G3619" t="str">
        <f t="shared" si="94"/>
        <v>DIVISION 15 - MECHANICAL (H.V.A.C.)</v>
      </c>
    </row>
    <row r="3620" spans="1:7">
      <c r="B3620" s="166"/>
      <c r="C3620" s="92"/>
      <c r="D3620" s="92"/>
      <c r="E3620" s="93"/>
      <c r="F3620" s="93"/>
      <c r="G3620" t="str">
        <f t="shared" si="94"/>
        <v>DIVISION 15 - MECHANICAL (H.V.A.C.)</v>
      </c>
    </row>
    <row r="3621" spans="1:7" ht="15.75" thickBot="1">
      <c r="B3621" s="219"/>
      <c r="C3621" s="96"/>
      <c r="D3621" s="96"/>
      <c r="E3621" s="97"/>
      <c r="F3621" s="97"/>
      <c r="G3621" t="str">
        <f t="shared" si="94"/>
        <v>DIVISION 15 - MECHANICAL (H.V.A.C.)</v>
      </c>
    </row>
    <row r="3622" spans="1:7">
      <c r="B3622" s="223"/>
      <c r="C3622" s="143"/>
      <c r="D3622" s="143"/>
      <c r="E3622" s="144"/>
      <c r="F3622" s="98">
        <f>SUM(F3577:F3621)</f>
        <v>4434.3999999999996</v>
      </c>
      <c r="G3622" t="str">
        <f t="shared" si="94"/>
        <v>DIVISION 15 - MECHANICAL (H.V.A.C.)</v>
      </c>
    </row>
    <row r="3623" spans="1:7" ht="15.75" thickBot="1">
      <c r="B3623" s="224"/>
      <c r="C3623" s="145"/>
      <c r="D3623" s="145"/>
      <c r="E3623" s="146"/>
      <c r="F3623" s="97"/>
      <c r="G3623" t="str">
        <f t="shared" si="94"/>
        <v>DIVISION 15 - MECHANICAL (H.V.A.C.)</v>
      </c>
    </row>
    <row r="3624" spans="1:7">
      <c r="B3624" s="166"/>
      <c r="C3624" s="92"/>
      <c r="D3624" s="92"/>
      <c r="E3624" s="93"/>
      <c r="F3624" s="93"/>
      <c r="G3624" t="str">
        <f t="shared" si="94"/>
        <v>DIVISION 15 - MECHANICAL (H.V.A.C.)</v>
      </c>
    </row>
    <row r="3625" spans="1:7">
      <c r="B3625" s="218" t="s">
        <v>1049</v>
      </c>
      <c r="C3625" s="92"/>
      <c r="D3625" s="92"/>
      <c r="E3625" s="93"/>
      <c r="F3625" s="93"/>
      <c r="G3625" t="str">
        <f t="shared" si="94"/>
        <v>DIVISION 15 - MECHANICAL (H.V.A.C.)</v>
      </c>
    </row>
    <row r="3626" spans="1:7">
      <c r="B3626" s="166"/>
      <c r="C3626" s="92"/>
      <c r="D3626" s="92"/>
      <c r="E3626" s="93"/>
      <c r="F3626" s="93"/>
      <c r="G3626" t="str">
        <f t="shared" si="94"/>
        <v>DIVISION 15 - MECHANICAL (H.V.A.C.)</v>
      </c>
    </row>
    <row r="3627" spans="1:7">
      <c r="B3627" s="218" t="s">
        <v>1400</v>
      </c>
      <c r="C3627" s="92"/>
      <c r="D3627" s="92"/>
      <c r="E3627" s="93"/>
      <c r="F3627" s="93"/>
      <c r="G3627" t="str">
        <f t="shared" si="94"/>
        <v>DIVISION 15 - MECHANICAL (H.V.A.C.)</v>
      </c>
    </row>
    <row r="3628" spans="1:7">
      <c r="B3628" s="166"/>
      <c r="C3628" s="92"/>
      <c r="D3628" s="92"/>
      <c r="E3628" s="93"/>
      <c r="F3628" s="93"/>
      <c r="G3628" t="str">
        <f t="shared" si="94"/>
        <v>DIVISION 15 - MECHANICAL (H.V.A.C.)</v>
      </c>
    </row>
    <row r="3629" spans="1:7">
      <c r="B3629" s="222" t="s">
        <v>1401</v>
      </c>
      <c r="C3629" s="92"/>
      <c r="D3629" s="92"/>
      <c r="E3629" s="93"/>
      <c r="F3629" s="93"/>
      <c r="G3629" t="str">
        <f t="shared" si="94"/>
        <v>DIVISION 15 - MECHANICAL (H.V.A.C.)</v>
      </c>
    </row>
    <row r="3630" spans="1:7">
      <c r="A3630" t="s">
        <v>3794</v>
      </c>
      <c r="B3630" s="222" t="s">
        <v>1402</v>
      </c>
      <c r="C3630" s="100" t="s">
        <v>782</v>
      </c>
      <c r="D3630" s="94" t="s">
        <v>214</v>
      </c>
      <c r="E3630" s="93">
        <v>2821.16</v>
      </c>
      <c r="F3630" s="93">
        <f>E3630</f>
        <v>2821.16</v>
      </c>
      <c r="G3630" t="str">
        <f t="shared" si="94"/>
        <v>DIVISION 15 - MECHANICAL (H.V.A.C.)</v>
      </c>
    </row>
    <row r="3631" spans="1:7">
      <c r="B3631" s="166"/>
      <c r="C3631" s="92"/>
      <c r="D3631" s="92"/>
      <c r="E3631" s="93"/>
      <c r="F3631" s="93"/>
      <c r="G3631" t="str">
        <f t="shared" si="94"/>
        <v>DIVISION 15 - MECHANICAL (H.V.A.C.)</v>
      </c>
    </row>
    <row r="3632" spans="1:7">
      <c r="B3632" s="218" t="s">
        <v>1403</v>
      </c>
      <c r="C3632" s="92"/>
      <c r="D3632" s="92"/>
      <c r="E3632" s="93"/>
      <c r="F3632" s="93"/>
      <c r="G3632" t="str">
        <f t="shared" si="94"/>
        <v>DIVISION 15 - MECHANICAL (H.V.A.C.)</v>
      </c>
    </row>
    <row r="3633" spans="1:7">
      <c r="B3633" s="166"/>
      <c r="C3633" s="92"/>
      <c r="D3633" s="92"/>
      <c r="E3633" s="93"/>
      <c r="F3633" s="93"/>
      <c r="G3633" t="str">
        <f t="shared" si="94"/>
        <v>DIVISION 15 - MECHANICAL (H.V.A.C.)</v>
      </c>
    </row>
    <row r="3634" spans="1:7">
      <c r="B3634" s="222" t="s">
        <v>1404</v>
      </c>
      <c r="C3634" s="92"/>
      <c r="D3634" s="92"/>
      <c r="E3634" s="93"/>
      <c r="F3634" s="93"/>
      <c r="G3634" t="str">
        <f t="shared" si="94"/>
        <v>DIVISION 15 - MECHANICAL (H.V.A.C.)</v>
      </c>
    </row>
    <row r="3635" spans="1:7">
      <c r="B3635" s="166"/>
      <c r="C3635" s="92"/>
      <c r="D3635" s="92"/>
      <c r="E3635" s="93"/>
      <c r="F3635" s="93"/>
      <c r="G3635" t="str">
        <f t="shared" si="94"/>
        <v>DIVISION 15 - MECHANICAL (H.V.A.C.)</v>
      </c>
    </row>
    <row r="3636" spans="1:7">
      <c r="B3636" s="222" t="s">
        <v>1405</v>
      </c>
      <c r="C3636" s="92"/>
      <c r="D3636" s="92"/>
      <c r="E3636" s="93"/>
      <c r="F3636" s="93"/>
      <c r="G3636" t="str">
        <f t="shared" si="94"/>
        <v>DIVISION 15 - MECHANICAL (H.V.A.C.)</v>
      </c>
    </row>
    <row r="3637" spans="1:7">
      <c r="B3637" s="222" t="s">
        <v>1406</v>
      </c>
      <c r="C3637" s="92"/>
      <c r="D3637" s="92"/>
      <c r="E3637" s="93"/>
      <c r="F3637" s="93"/>
      <c r="G3637" t="str">
        <f t="shared" si="94"/>
        <v>DIVISION 15 - MECHANICAL (H.V.A.C.)</v>
      </c>
    </row>
    <row r="3638" spans="1:7">
      <c r="B3638" s="222" t="s">
        <v>1407</v>
      </c>
      <c r="C3638" s="92"/>
      <c r="D3638" s="92"/>
      <c r="E3638" s="93"/>
      <c r="F3638" s="93"/>
      <c r="G3638" t="str">
        <f t="shared" si="94"/>
        <v>DIVISION 15 - MECHANICAL (H.V.A.C.)</v>
      </c>
    </row>
    <row r="3639" spans="1:7">
      <c r="B3639" s="222" t="s">
        <v>1408</v>
      </c>
      <c r="C3639" s="92"/>
      <c r="D3639" s="92"/>
      <c r="E3639" s="93"/>
      <c r="F3639" s="93"/>
      <c r="G3639" t="str">
        <f t="shared" si="94"/>
        <v>DIVISION 15 - MECHANICAL (H.V.A.C.)</v>
      </c>
    </row>
    <row r="3640" spans="1:7">
      <c r="B3640" s="222" t="s">
        <v>1409</v>
      </c>
      <c r="C3640" s="92"/>
      <c r="D3640" s="92"/>
      <c r="E3640" s="93"/>
      <c r="F3640" s="93"/>
      <c r="G3640" t="str">
        <f t="shared" si="94"/>
        <v>DIVISION 15 - MECHANICAL (H.V.A.C.)</v>
      </c>
    </row>
    <row r="3641" spans="1:7">
      <c r="B3641" s="222" t="s">
        <v>1410</v>
      </c>
      <c r="C3641" s="92"/>
      <c r="D3641" s="92"/>
      <c r="E3641" s="93"/>
      <c r="F3641" s="93"/>
      <c r="G3641" t="str">
        <f t="shared" si="94"/>
        <v>DIVISION 15 - MECHANICAL (H.V.A.C.)</v>
      </c>
    </row>
    <row r="3642" spans="1:7">
      <c r="B3642" s="222" t="s">
        <v>1411</v>
      </c>
      <c r="C3642" s="92"/>
      <c r="D3642" s="92"/>
      <c r="E3642" s="93"/>
      <c r="F3642" s="93"/>
      <c r="G3642" t="str">
        <f t="shared" si="94"/>
        <v>DIVISION 15 - MECHANICAL (H.V.A.C.)</v>
      </c>
    </row>
    <row r="3643" spans="1:7">
      <c r="A3643" t="s">
        <v>3795</v>
      </c>
      <c r="B3643" s="222" t="s">
        <v>1412</v>
      </c>
      <c r="C3643" s="100" t="s">
        <v>1413</v>
      </c>
      <c r="D3643" s="92">
        <v>80</v>
      </c>
      <c r="E3643" s="93">
        <v>1176.6600000000001</v>
      </c>
      <c r="F3643" s="93">
        <f>+E3643*D3643</f>
        <v>94132.800000000003</v>
      </c>
      <c r="G3643" t="str">
        <f t="shared" si="94"/>
        <v>DIVISION 15 - MECHANICAL (H.V.A.C.)</v>
      </c>
    </row>
    <row r="3644" spans="1:7">
      <c r="B3644" s="166"/>
      <c r="C3644" s="92"/>
      <c r="D3644" s="92"/>
      <c r="E3644" s="93"/>
      <c r="F3644" s="93"/>
      <c r="G3644" t="str">
        <f t="shared" si="94"/>
        <v>DIVISION 15 - MECHANICAL (H.V.A.C.)</v>
      </c>
    </row>
    <row r="3645" spans="1:7">
      <c r="B3645" s="222" t="s">
        <v>1414</v>
      </c>
      <c r="C3645" s="92"/>
      <c r="D3645" s="92"/>
      <c r="E3645" s="93"/>
      <c r="F3645" s="93"/>
      <c r="G3645" t="str">
        <f t="shared" si="94"/>
        <v>DIVISION 15 - MECHANICAL (H.V.A.C.)</v>
      </c>
    </row>
    <row r="3646" spans="1:7">
      <c r="B3646" s="222" t="s">
        <v>1415</v>
      </c>
      <c r="C3646" s="92"/>
      <c r="D3646" s="92"/>
      <c r="E3646" s="93"/>
      <c r="F3646" s="93"/>
      <c r="G3646" t="str">
        <f t="shared" si="94"/>
        <v>DIVISION 15 - MECHANICAL (H.V.A.C.)</v>
      </c>
    </row>
    <row r="3647" spans="1:7">
      <c r="B3647" s="166"/>
      <c r="C3647" s="92"/>
      <c r="D3647" s="92"/>
      <c r="E3647" s="93"/>
      <c r="F3647" s="93"/>
      <c r="G3647" t="str">
        <f t="shared" si="94"/>
        <v>DIVISION 15 - MECHANICAL (H.V.A.C.)</v>
      </c>
    </row>
    <row r="3648" spans="1:7">
      <c r="A3648" t="s">
        <v>3796</v>
      </c>
      <c r="B3648" s="222" t="s">
        <v>1416</v>
      </c>
      <c r="C3648" s="100" t="s">
        <v>26</v>
      </c>
      <c r="D3648" s="92">
        <v>300</v>
      </c>
      <c r="E3648" s="93">
        <v>4.05</v>
      </c>
      <c r="F3648" s="93">
        <f>+E3648*D3648</f>
        <v>1215</v>
      </c>
      <c r="G3648" t="str">
        <f t="shared" si="94"/>
        <v>DIVISION 15 - MECHANICAL (H.V.A.C.)</v>
      </c>
    </row>
    <row r="3649" spans="1:7">
      <c r="B3649" s="166"/>
      <c r="C3649" s="92"/>
      <c r="D3649" s="92"/>
      <c r="E3649" s="93"/>
      <c r="F3649" s="93"/>
      <c r="G3649" t="str">
        <f t="shared" si="94"/>
        <v>DIVISION 15 - MECHANICAL (H.V.A.C.)</v>
      </c>
    </row>
    <row r="3650" spans="1:7">
      <c r="A3650" t="s">
        <v>3797</v>
      </c>
      <c r="B3650" s="222" t="s">
        <v>1417</v>
      </c>
      <c r="C3650" s="100" t="s">
        <v>26</v>
      </c>
      <c r="D3650" s="92">
        <v>8</v>
      </c>
      <c r="E3650" s="93">
        <v>3.71</v>
      </c>
      <c r="F3650" s="93">
        <f>+E3650*D3650</f>
        <v>29.68</v>
      </c>
      <c r="G3650" t="str">
        <f t="shared" si="94"/>
        <v>DIVISION 15 - MECHANICAL (H.V.A.C.)</v>
      </c>
    </row>
    <row r="3651" spans="1:7">
      <c r="B3651" s="166"/>
      <c r="C3651" s="92"/>
      <c r="D3651" s="92"/>
      <c r="E3651" s="93"/>
      <c r="F3651" s="93"/>
      <c r="G3651" t="str">
        <f t="shared" si="94"/>
        <v>DIVISION 15 - MECHANICAL (H.V.A.C.)</v>
      </c>
    </row>
    <row r="3652" spans="1:7">
      <c r="A3652" t="s">
        <v>3798</v>
      </c>
      <c r="B3652" s="222" t="s">
        <v>1418</v>
      </c>
      <c r="C3652" s="100" t="s">
        <v>26</v>
      </c>
      <c r="D3652" s="92">
        <v>473</v>
      </c>
      <c r="E3652" s="93">
        <v>3.58</v>
      </c>
      <c r="F3652" s="93">
        <f>+E3652*D3652</f>
        <v>1693.3400000000001</v>
      </c>
      <c r="G3652" t="str">
        <f t="shared" si="94"/>
        <v>DIVISION 15 - MECHANICAL (H.V.A.C.)</v>
      </c>
    </row>
    <row r="3653" spans="1:7">
      <c r="B3653" s="166"/>
      <c r="C3653" s="92"/>
      <c r="D3653" s="92"/>
      <c r="E3653" s="93"/>
      <c r="F3653" s="93"/>
      <c r="G3653" t="str">
        <f t="shared" si="94"/>
        <v>DIVISION 15 - MECHANICAL (H.V.A.C.)</v>
      </c>
    </row>
    <row r="3654" spans="1:7">
      <c r="A3654" t="s">
        <v>3799</v>
      </c>
      <c r="B3654" s="222" t="s">
        <v>1419</v>
      </c>
      <c r="C3654" s="100" t="s">
        <v>26</v>
      </c>
      <c r="D3654" s="92">
        <v>190</v>
      </c>
      <c r="E3654" s="93">
        <v>3.37</v>
      </c>
      <c r="F3654" s="93">
        <f>+E3654*D3654</f>
        <v>640.30000000000007</v>
      </c>
      <c r="G3654" t="str">
        <f t="shared" si="94"/>
        <v>DIVISION 15 - MECHANICAL (H.V.A.C.)</v>
      </c>
    </row>
    <row r="3655" spans="1:7">
      <c r="B3655" s="166"/>
      <c r="C3655" s="92"/>
      <c r="D3655" s="92"/>
      <c r="E3655" s="93"/>
      <c r="F3655" s="93"/>
      <c r="G3655" t="str">
        <f t="shared" si="94"/>
        <v>DIVISION 15 - MECHANICAL (H.V.A.C.)</v>
      </c>
    </row>
    <row r="3656" spans="1:7">
      <c r="B3656" s="222" t="s">
        <v>1420</v>
      </c>
      <c r="C3656" s="92"/>
      <c r="D3656" s="92"/>
      <c r="E3656" s="93"/>
      <c r="F3656" s="93"/>
      <c r="G3656" t="str">
        <f t="shared" si="94"/>
        <v>DIVISION 15 - MECHANICAL (H.V.A.C.)</v>
      </c>
    </row>
    <row r="3657" spans="1:7">
      <c r="B3657" s="222" t="s">
        <v>1421</v>
      </c>
      <c r="C3657" s="92"/>
      <c r="D3657" s="92"/>
      <c r="E3657" s="93"/>
      <c r="F3657" s="93"/>
      <c r="G3657" t="str">
        <f t="shared" si="94"/>
        <v>DIVISION 15 - MECHANICAL (H.V.A.C.)</v>
      </c>
    </row>
    <row r="3658" spans="1:7">
      <c r="B3658" s="222" t="s">
        <v>1422</v>
      </c>
      <c r="C3658" s="92"/>
      <c r="D3658" s="92"/>
      <c r="E3658" s="93"/>
      <c r="F3658" s="93"/>
      <c r="G3658" t="str">
        <f t="shared" si="94"/>
        <v>DIVISION 15 - MECHANICAL (H.V.A.C.)</v>
      </c>
    </row>
    <row r="3659" spans="1:7">
      <c r="B3659" s="222" t="s">
        <v>1423</v>
      </c>
      <c r="C3659" s="92"/>
      <c r="D3659" s="92"/>
      <c r="E3659" s="93"/>
      <c r="F3659" s="93"/>
      <c r="G3659" t="str">
        <f t="shared" si="94"/>
        <v>DIVISION 15 - MECHANICAL (H.V.A.C.)</v>
      </c>
    </row>
    <row r="3660" spans="1:7">
      <c r="B3660" s="222" t="s">
        <v>1424</v>
      </c>
      <c r="C3660" s="92"/>
      <c r="D3660" s="92"/>
      <c r="E3660" s="93"/>
      <c r="F3660" s="93"/>
      <c r="G3660" t="str">
        <f t="shared" si="94"/>
        <v>DIVISION 15 - MECHANICAL (H.V.A.C.)</v>
      </c>
    </row>
    <row r="3661" spans="1:7">
      <c r="B3661" s="222" t="s">
        <v>1425</v>
      </c>
      <c r="C3661" s="92"/>
      <c r="D3661" s="92"/>
      <c r="E3661" s="93"/>
      <c r="F3661" s="93"/>
      <c r="G3661" t="str">
        <f t="shared" si="94"/>
        <v>DIVISION 15 - MECHANICAL (H.V.A.C.)</v>
      </c>
    </row>
    <row r="3662" spans="1:7">
      <c r="A3662" t="s">
        <v>3800</v>
      </c>
      <c r="B3662" s="222" t="s">
        <v>1426</v>
      </c>
      <c r="C3662" s="100" t="s">
        <v>1413</v>
      </c>
      <c r="D3662" s="92">
        <v>7.2</v>
      </c>
      <c r="E3662" s="93">
        <v>8816.1</v>
      </c>
      <c r="F3662" s="93">
        <f>+E3662*D3662</f>
        <v>63475.920000000006</v>
      </c>
      <c r="G3662" t="str">
        <f t="shared" si="94"/>
        <v>DIVISION 15 - MECHANICAL (H.V.A.C.)</v>
      </c>
    </row>
    <row r="3663" spans="1:7">
      <c r="B3663" s="166"/>
      <c r="C3663" s="92"/>
      <c r="D3663" s="92"/>
      <c r="E3663" s="93"/>
      <c r="F3663" s="93"/>
      <c r="G3663" t="str">
        <f t="shared" si="94"/>
        <v>DIVISION 15 - MECHANICAL (H.V.A.C.)</v>
      </c>
    </row>
    <row r="3664" spans="1:7">
      <c r="B3664" s="222" t="s">
        <v>1427</v>
      </c>
      <c r="C3664" s="92"/>
      <c r="D3664" s="92"/>
      <c r="E3664" s="93"/>
      <c r="F3664" s="93"/>
      <c r="G3664" t="str">
        <f t="shared" si="94"/>
        <v>DIVISION 15 - MECHANICAL (H.V.A.C.)</v>
      </c>
    </row>
    <row r="3665" spans="1:7">
      <c r="B3665" s="222" t="s">
        <v>1428</v>
      </c>
      <c r="C3665" s="92"/>
      <c r="D3665" s="92"/>
      <c r="E3665" s="93"/>
      <c r="F3665" s="93"/>
      <c r="G3665" t="str">
        <f t="shared" si="94"/>
        <v>DIVISION 15 - MECHANICAL (H.V.A.C.)</v>
      </c>
    </row>
    <row r="3666" spans="1:7">
      <c r="B3666" s="222" t="s">
        <v>1429</v>
      </c>
      <c r="C3666" s="92"/>
      <c r="D3666" s="92"/>
      <c r="E3666" s="93"/>
      <c r="F3666" s="93"/>
      <c r="G3666" t="str">
        <f t="shared" si="94"/>
        <v>DIVISION 15 - MECHANICAL (H.V.A.C.)</v>
      </c>
    </row>
    <row r="3667" spans="1:7">
      <c r="B3667" s="222" t="s">
        <v>1430</v>
      </c>
      <c r="C3667" s="92"/>
      <c r="D3667" s="92"/>
      <c r="E3667" s="93"/>
      <c r="F3667" s="93"/>
      <c r="G3667" t="str">
        <f t="shared" si="94"/>
        <v>DIVISION 15 - MECHANICAL (H.V.A.C.)</v>
      </c>
    </row>
    <row r="3668" spans="1:7">
      <c r="A3668" t="s">
        <v>3801</v>
      </c>
      <c r="B3668" s="222" t="s">
        <v>1431</v>
      </c>
      <c r="C3668" s="100" t="s">
        <v>8</v>
      </c>
      <c r="D3668" s="92">
        <v>480</v>
      </c>
      <c r="E3668" s="93">
        <v>18.100000000000001</v>
      </c>
      <c r="F3668" s="93">
        <f>+E3668*D3668</f>
        <v>8688</v>
      </c>
      <c r="G3668" t="str">
        <f t="shared" si="94"/>
        <v>DIVISION 15 - MECHANICAL (H.V.A.C.)</v>
      </c>
    </row>
    <row r="3669" spans="1:7" ht="15.75" thickBot="1">
      <c r="B3669" s="219"/>
      <c r="C3669" s="96"/>
      <c r="D3669" s="96"/>
      <c r="E3669" s="97"/>
      <c r="F3669" s="97"/>
      <c r="G3669" t="str">
        <f t="shared" si="94"/>
        <v>DIVISION 15 - MECHANICAL (H.V.A.C.)</v>
      </c>
    </row>
    <row r="3670" spans="1:7">
      <c r="B3670" s="223"/>
      <c r="C3670" s="143"/>
      <c r="D3670" s="143"/>
      <c r="E3670" s="144"/>
      <c r="F3670" s="98">
        <f>SUM(F3624:F3669)</f>
        <v>172696.2</v>
      </c>
      <c r="G3670" t="str">
        <f t="shared" si="94"/>
        <v>DIVISION 15 - MECHANICAL (H.V.A.C.)</v>
      </c>
    </row>
    <row r="3671" spans="1:7" ht="15.75" thickBot="1">
      <c r="B3671" s="224"/>
      <c r="C3671" s="145"/>
      <c r="D3671" s="145"/>
      <c r="E3671" s="146"/>
      <c r="F3671" s="97"/>
      <c r="G3671" t="str">
        <f t="shared" ref="G3671:G3734" si="95">G3670</f>
        <v>DIVISION 15 - MECHANICAL (H.V.A.C.)</v>
      </c>
    </row>
    <row r="3672" spans="1:7">
      <c r="B3672" s="166"/>
      <c r="C3672" s="92"/>
      <c r="D3672" s="92"/>
      <c r="E3672" s="93"/>
      <c r="F3672" s="93"/>
      <c r="G3672" t="str">
        <f t="shared" si="95"/>
        <v>DIVISION 15 - MECHANICAL (H.V.A.C.)</v>
      </c>
    </row>
    <row r="3673" spans="1:7">
      <c r="B3673" s="218" t="s">
        <v>1049</v>
      </c>
      <c r="C3673" s="92"/>
      <c r="D3673" s="92"/>
      <c r="E3673" s="93"/>
      <c r="F3673" s="93"/>
      <c r="G3673" t="str">
        <f t="shared" si="95"/>
        <v>DIVISION 15 - MECHANICAL (H.V.A.C.)</v>
      </c>
    </row>
    <row r="3674" spans="1:7">
      <c r="B3674" s="166"/>
      <c r="C3674" s="92"/>
      <c r="D3674" s="92"/>
      <c r="E3674" s="93"/>
      <c r="F3674" s="93"/>
      <c r="G3674" t="str">
        <f t="shared" si="95"/>
        <v>DIVISION 15 - MECHANICAL (H.V.A.C.)</v>
      </c>
    </row>
    <row r="3675" spans="1:7">
      <c r="B3675" s="166"/>
      <c r="C3675" s="92"/>
      <c r="D3675" s="92"/>
      <c r="E3675" s="93"/>
      <c r="F3675" s="93"/>
      <c r="G3675" t="str">
        <f t="shared" si="95"/>
        <v>DIVISION 15 - MECHANICAL (H.V.A.C.)</v>
      </c>
    </row>
    <row r="3676" spans="1:7">
      <c r="B3676" s="218" t="s">
        <v>1403</v>
      </c>
      <c r="C3676" s="92"/>
      <c r="D3676" s="92"/>
      <c r="E3676" s="93"/>
      <c r="F3676" s="93"/>
      <c r="G3676" t="str">
        <f t="shared" si="95"/>
        <v>DIVISION 15 - MECHANICAL (H.V.A.C.)</v>
      </c>
    </row>
    <row r="3677" spans="1:7">
      <c r="B3677" s="166"/>
      <c r="C3677" s="92"/>
      <c r="D3677" s="92"/>
      <c r="E3677" s="93"/>
      <c r="F3677" s="93"/>
      <c r="G3677" t="str">
        <f t="shared" si="95"/>
        <v>DIVISION 15 - MECHANICAL (H.V.A.C.)</v>
      </c>
    </row>
    <row r="3678" spans="1:7">
      <c r="B3678" s="222" t="s">
        <v>1432</v>
      </c>
      <c r="C3678" s="92"/>
      <c r="D3678" s="92"/>
      <c r="E3678" s="93"/>
      <c r="F3678" s="93"/>
      <c r="G3678" t="str">
        <f t="shared" si="95"/>
        <v>DIVISION 15 - MECHANICAL (H.V.A.C.)</v>
      </c>
    </row>
    <row r="3679" spans="1:7">
      <c r="B3679" s="222" t="s">
        <v>1433</v>
      </c>
      <c r="C3679" s="92"/>
      <c r="D3679" s="92"/>
      <c r="E3679" s="93"/>
      <c r="F3679" s="93"/>
      <c r="G3679" t="str">
        <f t="shared" si="95"/>
        <v>DIVISION 15 - MECHANICAL (H.V.A.C.)</v>
      </c>
    </row>
    <row r="3680" spans="1:7">
      <c r="B3680" s="222" t="s">
        <v>1434</v>
      </c>
      <c r="C3680" s="92"/>
      <c r="D3680" s="92"/>
      <c r="E3680" s="93"/>
      <c r="F3680" s="93"/>
      <c r="G3680" t="str">
        <f t="shared" si="95"/>
        <v>DIVISION 15 - MECHANICAL (H.V.A.C.)</v>
      </c>
    </row>
    <row r="3681" spans="1:7">
      <c r="B3681" s="166"/>
      <c r="C3681" s="92"/>
      <c r="D3681" s="92"/>
      <c r="E3681" s="93"/>
      <c r="F3681" s="93"/>
      <c r="G3681" t="str">
        <f t="shared" si="95"/>
        <v>DIVISION 15 - MECHANICAL (H.V.A.C.)</v>
      </c>
    </row>
    <row r="3682" spans="1:7">
      <c r="B3682" s="166"/>
      <c r="C3682" s="92"/>
      <c r="D3682" s="92"/>
      <c r="E3682" s="93"/>
      <c r="F3682" s="93"/>
      <c r="G3682" t="str">
        <f t="shared" si="95"/>
        <v>DIVISION 15 - MECHANICAL (H.V.A.C.)</v>
      </c>
    </row>
    <row r="3683" spans="1:7">
      <c r="A3683" t="s">
        <v>3802</v>
      </c>
      <c r="B3683" s="222" t="s">
        <v>1435</v>
      </c>
      <c r="C3683" s="100" t="s">
        <v>26</v>
      </c>
      <c r="D3683" s="92">
        <v>6</v>
      </c>
      <c r="E3683" s="104">
        <v>32090.78</v>
      </c>
      <c r="F3683" s="104">
        <f>E3683</f>
        <v>32090.78</v>
      </c>
      <c r="G3683" t="str">
        <f t="shared" si="95"/>
        <v>DIVISION 15 - MECHANICAL (H.V.A.C.)</v>
      </c>
    </row>
    <row r="3684" spans="1:7">
      <c r="B3684" s="166"/>
      <c r="C3684" s="92"/>
      <c r="D3684" s="92"/>
      <c r="E3684" s="104"/>
      <c r="F3684" s="104"/>
      <c r="G3684" t="str">
        <f t="shared" si="95"/>
        <v>DIVISION 15 - MECHANICAL (H.V.A.C.)</v>
      </c>
    </row>
    <row r="3685" spans="1:7">
      <c r="B3685" s="222" t="s">
        <v>1436</v>
      </c>
      <c r="C3685" s="100" t="s">
        <v>26</v>
      </c>
      <c r="D3685" s="92">
        <v>30</v>
      </c>
      <c r="E3685" s="104"/>
      <c r="F3685" s="104"/>
      <c r="G3685" t="str">
        <f t="shared" si="95"/>
        <v>DIVISION 15 - MECHANICAL (H.V.A.C.)</v>
      </c>
    </row>
    <row r="3686" spans="1:7">
      <c r="B3686" s="166"/>
      <c r="C3686" s="92"/>
      <c r="D3686" s="92"/>
      <c r="E3686" s="104"/>
      <c r="F3686" s="104"/>
      <c r="G3686" t="str">
        <f t="shared" si="95"/>
        <v>DIVISION 15 - MECHANICAL (H.V.A.C.)</v>
      </c>
    </row>
    <row r="3687" spans="1:7">
      <c r="B3687" s="222" t="s">
        <v>1437</v>
      </c>
      <c r="C3687" s="100" t="s">
        <v>26</v>
      </c>
      <c r="D3687" s="92">
        <v>6</v>
      </c>
      <c r="E3687" s="104"/>
      <c r="F3687" s="104"/>
      <c r="G3687" t="str">
        <f t="shared" si="95"/>
        <v>DIVISION 15 - MECHANICAL (H.V.A.C.)</v>
      </c>
    </row>
    <row r="3688" spans="1:7">
      <c r="B3688" s="166"/>
      <c r="C3688" s="92"/>
      <c r="D3688" s="92"/>
      <c r="E3688" s="104"/>
      <c r="F3688" s="104"/>
      <c r="G3688" t="str">
        <f t="shared" si="95"/>
        <v>DIVISION 15 - MECHANICAL (H.V.A.C.)</v>
      </c>
    </row>
    <row r="3689" spans="1:7">
      <c r="B3689" s="222" t="s">
        <v>1438</v>
      </c>
      <c r="C3689" s="100" t="s">
        <v>26</v>
      </c>
      <c r="D3689" s="92">
        <v>6</v>
      </c>
      <c r="E3689" s="104"/>
      <c r="F3689" s="104"/>
      <c r="G3689" t="str">
        <f t="shared" si="95"/>
        <v>DIVISION 15 - MECHANICAL (H.V.A.C.)</v>
      </c>
    </row>
    <row r="3690" spans="1:7">
      <c r="B3690" s="166"/>
      <c r="C3690" s="92"/>
      <c r="D3690" s="92"/>
      <c r="E3690" s="104"/>
      <c r="F3690" s="104"/>
      <c r="G3690" t="str">
        <f t="shared" si="95"/>
        <v>DIVISION 15 - MECHANICAL (H.V.A.C.)</v>
      </c>
    </row>
    <row r="3691" spans="1:7">
      <c r="B3691" s="222" t="s">
        <v>1439</v>
      </c>
      <c r="C3691" s="100" t="s">
        <v>26</v>
      </c>
      <c r="D3691" s="92">
        <v>12</v>
      </c>
      <c r="E3691" s="104"/>
      <c r="F3691" s="104"/>
      <c r="G3691" t="str">
        <f t="shared" si="95"/>
        <v>DIVISION 15 - MECHANICAL (H.V.A.C.)</v>
      </c>
    </row>
    <row r="3692" spans="1:7">
      <c r="B3692" s="166"/>
      <c r="C3692" s="92"/>
      <c r="D3692" s="92"/>
      <c r="E3692" s="104"/>
      <c r="F3692" s="104"/>
      <c r="G3692" t="str">
        <f t="shared" si="95"/>
        <v>DIVISION 15 - MECHANICAL (H.V.A.C.)</v>
      </c>
    </row>
    <row r="3693" spans="1:7">
      <c r="B3693" s="222" t="s">
        <v>1440</v>
      </c>
      <c r="C3693" s="100" t="s">
        <v>26</v>
      </c>
      <c r="D3693" s="92">
        <v>12</v>
      </c>
      <c r="E3693" s="104"/>
      <c r="F3693" s="104"/>
      <c r="G3693" t="str">
        <f t="shared" si="95"/>
        <v>DIVISION 15 - MECHANICAL (H.V.A.C.)</v>
      </c>
    </row>
    <row r="3694" spans="1:7">
      <c r="B3694" s="166"/>
      <c r="C3694" s="92"/>
      <c r="D3694" s="92"/>
      <c r="E3694" s="104"/>
      <c r="F3694" s="104"/>
      <c r="G3694" t="str">
        <f t="shared" si="95"/>
        <v>DIVISION 15 - MECHANICAL (H.V.A.C.)</v>
      </c>
    </row>
    <row r="3695" spans="1:7">
      <c r="B3695" s="222" t="s">
        <v>1441</v>
      </c>
      <c r="C3695" s="100" t="s">
        <v>26</v>
      </c>
      <c r="D3695" s="92">
        <v>12</v>
      </c>
      <c r="E3695" s="104"/>
      <c r="F3695" s="104"/>
      <c r="G3695" t="str">
        <f t="shared" si="95"/>
        <v>DIVISION 15 - MECHANICAL (H.V.A.C.)</v>
      </c>
    </row>
    <row r="3696" spans="1:7">
      <c r="B3696" s="166"/>
      <c r="C3696" s="92"/>
      <c r="D3696" s="92"/>
      <c r="E3696" s="104"/>
      <c r="F3696" s="104"/>
      <c r="G3696" t="str">
        <f t="shared" si="95"/>
        <v>DIVISION 15 - MECHANICAL (H.V.A.C.)</v>
      </c>
    </row>
    <row r="3697" spans="2:7">
      <c r="B3697" s="222" t="s">
        <v>1442</v>
      </c>
      <c r="C3697" s="100" t="s">
        <v>26</v>
      </c>
      <c r="D3697" s="92">
        <v>6</v>
      </c>
      <c r="E3697" s="104"/>
      <c r="F3697" s="104"/>
      <c r="G3697" t="str">
        <f t="shared" si="95"/>
        <v>DIVISION 15 - MECHANICAL (H.V.A.C.)</v>
      </c>
    </row>
    <row r="3698" spans="2:7">
      <c r="B3698" s="166"/>
      <c r="C3698" s="92"/>
      <c r="D3698" s="92"/>
      <c r="E3698" s="104"/>
      <c r="F3698" s="104"/>
      <c r="G3698" t="str">
        <f t="shared" si="95"/>
        <v>DIVISION 15 - MECHANICAL (H.V.A.C.)</v>
      </c>
    </row>
    <row r="3699" spans="2:7">
      <c r="B3699" s="222" t="s">
        <v>1443</v>
      </c>
      <c r="C3699" s="100" t="s">
        <v>26</v>
      </c>
      <c r="D3699" s="92">
        <v>16</v>
      </c>
      <c r="E3699" s="104"/>
      <c r="F3699" s="104"/>
      <c r="G3699" t="str">
        <f t="shared" si="95"/>
        <v>DIVISION 15 - MECHANICAL (H.V.A.C.)</v>
      </c>
    </row>
    <row r="3700" spans="2:7">
      <c r="B3700" s="166"/>
      <c r="C3700" s="92"/>
      <c r="D3700" s="92"/>
      <c r="E3700" s="104"/>
      <c r="F3700" s="104"/>
      <c r="G3700" t="str">
        <f t="shared" si="95"/>
        <v>DIVISION 15 - MECHANICAL (H.V.A.C.)</v>
      </c>
    </row>
    <row r="3701" spans="2:7">
      <c r="B3701" s="222" t="s">
        <v>1444</v>
      </c>
      <c r="C3701" s="100" t="s">
        <v>26</v>
      </c>
      <c r="D3701" s="92">
        <v>14</v>
      </c>
      <c r="E3701" s="104"/>
      <c r="F3701" s="104"/>
      <c r="G3701" t="str">
        <f t="shared" si="95"/>
        <v>DIVISION 15 - MECHANICAL (H.V.A.C.)</v>
      </c>
    </row>
    <row r="3702" spans="2:7">
      <c r="B3702" s="166"/>
      <c r="C3702" s="92"/>
      <c r="D3702" s="92"/>
      <c r="E3702" s="104"/>
      <c r="F3702" s="104"/>
      <c r="G3702" t="str">
        <f t="shared" si="95"/>
        <v>DIVISION 15 - MECHANICAL (H.V.A.C.)</v>
      </c>
    </row>
    <row r="3703" spans="2:7">
      <c r="B3703" s="222" t="s">
        <v>1445</v>
      </c>
      <c r="C3703" s="100" t="s">
        <v>26</v>
      </c>
      <c r="D3703" s="92">
        <v>12</v>
      </c>
      <c r="E3703" s="104"/>
      <c r="F3703" s="104"/>
      <c r="G3703" t="str">
        <f t="shared" si="95"/>
        <v>DIVISION 15 - MECHANICAL (H.V.A.C.)</v>
      </c>
    </row>
    <row r="3704" spans="2:7">
      <c r="B3704" s="166"/>
      <c r="C3704" s="92"/>
      <c r="D3704" s="92"/>
      <c r="E3704" s="104"/>
      <c r="F3704" s="104"/>
      <c r="G3704" t="str">
        <f t="shared" si="95"/>
        <v>DIVISION 15 - MECHANICAL (H.V.A.C.)</v>
      </c>
    </row>
    <row r="3705" spans="2:7">
      <c r="B3705" s="222" t="s">
        <v>1446</v>
      </c>
      <c r="C3705" s="100" t="s">
        <v>26</v>
      </c>
      <c r="D3705" s="92">
        <v>10</v>
      </c>
      <c r="E3705" s="104"/>
      <c r="F3705" s="104"/>
      <c r="G3705" t="str">
        <f t="shared" si="95"/>
        <v>DIVISION 15 - MECHANICAL (H.V.A.C.)</v>
      </c>
    </row>
    <row r="3706" spans="2:7">
      <c r="B3706" s="166"/>
      <c r="C3706" s="92"/>
      <c r="D3706" s="92"/>
      <c r="E3706" s="93"/>
      <c r="F3706" s="93"/>
      <c r="G3706" t="str">
        <f t="shared" si="95"/>
        <v>DIVISION 15 - MECHANICAL (H.V.A.C.)</v>
      </c>
    </row>
    <row r="3707" spans="2:7">
      <c r="B3707" s="166"/>
      <c r="C3707" s="92"/>
      <c r="D3707" s="92"/>
      <c r="E3707" s="93"/>
      <c r="F3707" s="93"/>
      <c r="G3707" t="str">
        <f t="shared" si="95"/>
        <v>DIVISION 15 - MECHANICAL (H.V.A.C.)</v>
      </c>
    </row>
    <row r="3708" spans="2:7">
      <c r="B3708" s="166"/>
      <c r="C3708" s="92"/>
      <c r="D3708" s="92"/>
      <c r="E3708" s="93"/>
      <c r="F3708" s="93"/>
      <c r="G3708" t="str">
        <f t="shared" si="95"/>
        <v>DIVISION 15 - MECHANICAL (H.V.A.C.)</v>
      </c>
    </row>
    <row r="3709" spans="2:7">
      <c r="B3709" s="166"/>
      <c r="C3709" s="92"/>
      <c r="D3709" s="92"/>
      <c r="E3709" s="93"/>
      <c r="F3709" s="93"/>
      <c r="G3709" t="str">
        <f t="shared" si="95"/>
        <v>DIVISION 15 - MECHANICAL (H.V.A.C.)</v>
      </c>
    </row>
    <row r="3710" spans="2:7">
      <c r="B3710" s="166"/>
      <c r="C3710" s="92"/>
      <c r="D3710" s="92"/>
      <c r="E3710" s="93"/>
      <c r="F3710" s="93"/>
      <c r="G3710" t="str">
        <f t="shared" si="95"/>
        <v>DIVISION 15 - MECHANICAL (H.V.A.C.)</v>
      </c>
    </row>
    <row r="3711" spans="2:7">
      <c r="B3711" s="166"/>
      <c r="C3711" s="92"/>
      <c r="D3711" s="92"/>
      <c r="E3711" s="93"/>
      <c r="F3711" s="93"/>
      <c r="G3711" t="str">
        <f t="shared" si="95"/>
        <v>DIVISION 15 - MECHANICAL (H.V.A.C.)</v>
      </c>
    </row>
    <row r="3712" spans="2:7">
      <c r="B3712" s="166"/>
      <c r="C3712" s="92"/>
      <c r="D3712" s="92"/>
      <c r="E3712" s="93"/>
      <c r="F3712" s="93"/>
      <c r="G3712" t="str">
        <f t="shared" si="95"/>
        <v>DIVISION 15 - MECHANICAL (H.V.A.C.)</v>
      </c>
    </row>
    <row r="3713" spans="2:7">
      <c r="B3713" s="166"/>
      <c r="C3713" s="92"/>
      <c r="D3713" s="92"/>
      <c r="E3713" s="93"/>
      <c r="F3713" s="93"/>
      <c r="G3713" t="str">
        <f t="shared" si="95"/>
        <v>DIVISION 15 - MECHANICAL (H.V.A.C.)</v>
      </c>
    </row>
    <row r="3714" spans="2:7">
      <c r="B3714" s="166"/>
      <c r="C3714" s="92"/>
      <c r="D3714" s="92"/>
      <c r="E3714" s="93"/>
      <c r="F3714" s="93"/>
      <c r="G3714" t="str">
        <f t="shared" si="95"/>
        <v>DIVISION 15 - MECHANICAL (H.V.A.C.)</v>
      </c>
    </row>
    <row r="3715" spans="2:7">
      <c r="B3715" s="166"/>
      <c r="C3715" s="92"/>
      <c r="D3715" s="92"/>
      <c r="E3715" s="93"/>
      <c r="F3715" s="93"/>
      <c r="G3715" t="str">
        <f t="shared" si="95"/>
        <v>DIVISION 15 - MECHANICAL (H.V.A.C.)</v>
      </c>
    </row>
    <row r="3716" spans="2:7" ht="15.75" thickBot="1">
      <c r="B3716" s="219"/>
      <c r="C3716" s="96"/>
      <c r="D3716" s="96"/>
      <c r="E3716" s="97"/>
      <c r="F3716" s="97"/>
      <c r="G3716" t="str">
        <f t="shared" si="95"/>
        <v>DIVISION 15 - MECHANICAL (H.V.A.C.)</v>
      </c>
    </row>
    <row r="3717" spans="2:7">
      <c r="B3717" s="223"/>
      <c r="C3717" s="143"/>
      <c r="D3717" s="143"/>
      <c r="E3717" s="144"/>
      <c r="F3717" s="98">
        <f>SUM(F3672:F3716)</f>
        <v>32090.78</v>
      </c>
      <c r="G3717" t="str">
        <f t="shared" si="95"/>
        <v>DIVISION 15 - MECHANICAL (H.V.A.C.)</v>
      </c>
    </row>
    <row r="3718" spans="2:7" ht="15.75" thickBot="1">
      <c r="B3718" s="224"/>
      <c r="C3718" s="145"/>
      <c r="D3718" s="145"/>
      <c r="E3718" s="146"/>
      <c r="F3718" s="97"/>
      <c r="G3718" t="str">
        <f t="shared" si="95"/>
        <v>DIVISION 15 - MECHANICAL (H.V.A.C.)</v>
      </c>
    </row>
    <row r="3719" spans="2:7">
      <c r="B3719" s="166"/>
      <c r="C3719" s="92"/>
      <c r="D3719" s="92"/>
      <c r="E3719" s="93"/>
      <c r="F3719" s="93"/>
      <c r="G3719" t="str">
        <f t="shared" si="95"/>
        <v>DIVISION 15 - MECHANICAL (H.V.A.C.)</v>
      </c>
    </row>
    <row r="3720" spans="2:7">
      <c r="B3720" s="218" t="s">
        <v>1049</v>
      </c>
      <c r="C3720" s="92"/>
      <c r="D3720" s="92"/>
      <c r="E3720" s="93"/>
      <c r="F3720" s="93"/>
      <c r="G3720" t="str">
        <f t="shared" si="95"/>
        <v>DIVISION 15 - MECHANICAL (H.V.A.C.)</v>
      </c>
    </row>
    <row r="3721" spans="2:7">
      <c r="B3721" s="166"/>
      <c r="C3721" s="92"/>
      <c r="D3721" s="92"/>
      <c r="E3721" s="93"/>
      <c r="F3721" s="93"/>
      <c r="G3721" t="str">
        <f t="shared" si="95"/>
        <v>DIVISION 15 - MECHANICAL (H.V.A.C.)</v>
      </c>
    </row>
    <row r="3722" spans="2:7">
      <c r="B3722" s="166"/>
      <c r="C3722" s="92"/>
      <c r="D3722" s="92"/>
      <c r="E3722" s="93"/>
      <c r="F3722" s="93"/>
      <c r="G3722" t="str">
        <f t="shared" si="95"/>
        <v>DIVISION 15 - MECHANICAL (H.V.A.C.)</v>
      </c>
    </row>
    <row r="3723" spans="2:7">
      <c r="B3723" s="218" t="s">
        <v>1403</v>
      </c>
      <c r="C3723" s="92"/>
      <c r="D3723" s="92"/>
      <c r="E3723" s="93"/>
      <c r="F3723" s="93"/>
      <c r="G3723" t="str">
        <f t="shared" si="95"/>
        <v>DIVISION 15 - MECHANICAL (H.V.A.C.)</v>
      </c>
    </row>
    <row r="3724" spans="2:7">
      <c r="B3724" s="166"/>
      <c r="C3724" s="92"/>
      <c r="D3724" s="92"/>
      <c r="E3724" s="93"/>
      <c r="F3724" s="93"/>
      <c r="G3724" t="str">
        <f t="shared" si="95"/>
        <v>DIVISION 15 - MECHANICAL (H.V.A.C.)</v>
      </c>
    </row>
    <row r="3725" spans="2:7">
      <c r="B3725" s="222" t="s">
        <v>1447</v>
      </c>
      <c r="C3725" s="92"/>
      <c r="D3725" s="92"/>
      <c r="E3725" s="93"/>
      <c r="F3725" s="93"/>
      <c r="G3725" t="str">
        <f t="shared" si="95"/>
        <v>DIVISION 15 - MECHANICAL (H.V.A.C.)</v>
      </c>
    </row>
    <row r="3726" spans="2:7">
      <c r="B3726" s="222" t="s">
        <v>1448</v>
      </c>
      <c r="C3726" s="92"/>
      <c r="D3726" s="92"/>
      <c r="E3726" s="93"/>
      <c r="F3726" s="93"/>
      <c r="G3726" t="str">
        <f t="shared" si="95"/>
        <v>DIVISION 15 - MECHANICAL (H.V.A.C.)</v>
      </c>
    </row>
    <row r="3727" spans="2:7">
      <c r="B3727" s="222" t="s">
        <v>1449</v>
      </c>
      <c r="C3727" s="92"/>
      <c r="D3727" s="92"/>
      <c r="E3727" s="93"/>
      <c r="F3727" s="93"/>
      <c r="G3727" t="str">
        <f t="shared" si="95"/>
        <v>DIVISION 15 - MECHANICAL (H.V.A.C.)</v>
      </c>
    </row>
    <row r="3728" spans="2:7">
      <c r="B3728" s="222" t="s">
        <v>1450</v>
      </c>
      <c r="C3728" s="92"/>
      <c r="D3728" s="92"/>
      <c r="E3728" s="93"/>
      <c r="F3728" s="93"/>
      <c r="G3728" t="str">
        <f t="shared" si="95"/>
        <v>DIVISION 15 - MECHANICAL (H.V.A.C.)</v>
      </c>
    </row>
    <row r="3729" spans="1:7">
      <c r="B3729" s="166"/>
      <c r="C3729" s="92"/>
      <c r="D3729" s="92"/>
      <c r="E3729" s="93"/>
      <c r="F3729" s="93"/>
      <c r="G3729" t="str">
        <f t="shared" si="95"/>
        <v>DIVISION 15 - MECHANICAL (H.V.A.C.)</v>
      </c>
    </row>
    <row r="3730" spans="1:7">
      <c r="B3730" s="166"/>
      <c r="C3730" s="92"/>
      <c r="D3730" s="92"/>
      <c r="E3730" s="93"/>
      <c r="F3730" s="93"/>
      <c r="G3730" t="str">
        <f t="shared" si="95"/>
        <v>DIVISION 15 - MECHANICAL (H.V.A.C.)</v>
      </c>
    </row>
    <row r="3731" spans="1:7">
      <c r="A3731" t="s">
        <v>3803</v>
      </c>
      <c r="B3731" s="222" t="s">
        <v>1451</v>
      </c>
      <c r="C3731" s="100" t="s">
        <v>26</v>
      </c>
      <c r="D3731" s="92">
        <v>8</v>
      </c>
      <c r="E3731" s="104">
        <v>102443.65</v>
      </c>
      <c r="F3731" s="104">
        <f>E3731</f>
        <v>102443.65</v>
      </c>
      <c r="G3731" t="str">
        <f t="shared" si="95"/>
        <v>DIVISION 15 - MECHANICAL (H.V.A.C.)</v>
      </c>
    </row>
    <row r="3732" spans="1:7">
      <c r="B3732" s="166"/>
      <c r="C3732" s="92"/>
      <c r="D3732" s="92"/>
      <c r="E3732" s="104"/>
      <c r="F3732" s="104"/>
      <c r="G3732" t="str">
        <f t="shared" si="95"/>
        <v>DIVISION 15 - MECHANICAL (H.V.A.C.)</v>
      </c>
    </row>
    <row r="3733" spans="1:7">
      <c r="B3733" s="222" t="s">
        <v>1452</v>
      </c>
      <c r="C3733" s="100" t="s">
        <v>26</v>
      </c>
      <c r="D3733" s="92">
        <v>18</v>
      </c>
      <c r="E3733" s="104"/>
      <c r="F3733" s="104"/>
      <c r="G3733" t="str">
        <f t="shared" si="95"/>
        <v>DIVISION 15 - MECHANICAL (H.V.A.C.)</v>
      </c>
    </row>
    <row r="3734" spans="1:7">
      <c r="B3734" s="166"/>
      <c r="C3734" s="92"/>
      <c r="D3734" s="92"/>
      <c r="E3734" s="104"/>
      <c r="F3734" s="104"/>
      <c r="G3734" t="str">
        <f t="shared" si="95"/>
        <v>DIVISION 15 - MECHANICAL (H.V.A.C.)</v>
      </c>
    </row>
    <row r="3735" spans="1:7">
      <c r="B3735" s="222" t="s">
        <v>1453</v>
      </c>
      <c r="C3735" s="100" t="s">
        <v>26</v>
      </c>
      <c r="D3735" s="92">
        <v>90</v>
      </c>
      <c r="E3735" s="104"/>
      <c r="F3735" s="104"/>
      <c r="G3735" t="str">
        <f t="shared" ref="G3735:G3798" si="96">G3734</f>
        <v>DIVISION 15 - MECHANICAL (H.V.A.C.)</v>
      </c>
    </row>
    <row r="3736" spans="1:7">
      <c r="B3736" s="166"/>
      <c r="C3736" s="92"/>
      <c r="D3736" s="92"/>
      <c r="E3736" s="104"/>
      <c r="F3736" s="104"/>
      <c r="G3736" t="str">
        <f t="shared" si="96"/>
        <v>DIVISION 15 - MECHANICAL (H.V.A.C.)</v>
      </c>
    </row>
    <row r="3737" spans="1:7">
      <c r="B3737" s="222" t="s">
        <v>1454</v>
      </c>
      <c r="C3737" s="100" t="s">
        <v>26</v>
      </c>
      <c r="D3737" s="92">
        <v>97</v>
      </c>
      <c r="E3737" s="104"/>
      <c r="F3737" s="104"/>
      <c r="G3737" t="str">
        <f t="shared" si="96"/>
        <v>DIVISION 15 - MECHANICAL (H.V.A.C.)</v>
      </c>
    </row>
    <row r="3738" spans="1:7">
      <c r="B3738" s="166"/>
      <c r="C3738" s="92"/>
      <c r="D3738" s="92"/>
      <c r="E3738" s="104"/>
      <c r="F3738" s="104"/>
      <c r="G3738" t="str">
        <f t="shared" si="96"/>
        <v>DIVISION 15 - MECHANICAL (H.V.A.C.)</v>
      </c>
    </row>
    <row r="3739" spans="1:7">
      <c r="B3739" s="222" t="s">
        <v>1455</v>
      </c>
      <c r="C3739" s="100" t="s">
        <v>26</v>
      </c>
      <c r="D3739" s="92">
        <v>340</v>
      </c>
      <c r="E3739" s="104"/>
      <c r="F3739" s="104"/>
      <c r="G3739" t="str">
        <f t="shared" si="96"/>
        <v>DIVISION 15 - MECHANICAL (H.V.A.C.)</v>
      </c>
    </row>
    <row r="3740" spans="1:7">
      <c r="B3740" s="166"/>
      <c r="C3740" s="92"/>
      <c r="D3740" s="92"/>
      <c r="E3740" s="104"/>
      <c r="F3740" s="104"/>
      <c r="G3740" t="str">
        <f t="shared" si="96"/>
        <v>DIVISION 15 - MECHANICAL (H.V.A.C.)</v>
      </c>
    </row>
    <row r="3741" spans="1:7">
      <c r="B3741" s="222" t="s">
        <v>1456</v>
      </c>
      <c r="C3741" s="100" t="s">
        <v>26</v>
      </c>
      <c r="D3741" s="92">
        <v>150</v>
      </c>
      <c r="E3741" s="104"/>
      <c r="F3741" s="104"/>
      <c r="G3741" t="str">
        <f t="shared" si="96"/>
        <v>DIVISION 15 - MECHANICAL (H.V.A.C.)</v>
      </c>
    </row>
    <row r="3742" spans="1:7">
      <c r="B3742" s="166"/>
      <c r="C3742" s="92"/>
      <c r="D3742" s="92"/>
      <c r="E3742" s="104"/>
      <c r="F3742" s="104"/>
      <c r="G3742" t="str">
        <f t="shared" si="96"/>
        <v>DIVISION 15 - MECHANICAL (H.V.A.C.)</v>
      </c>
    </row>
    <row r="3743" spans="1:7">
      <c r="B3743" s="222" t="s">
        <v>1457</v>
      </c>
      <c r="C3743" s="100" t="s">
        <v>26</v>
      </c>
      <c r="D3743" s="92">
        <v>145</v>
      </c>
      <c r="E3743" s="104"/>
      <c r="F3743" s="104"/>
      <c r="G3743" t="str">
        <f t="shared" si="96"/>
        <v>DIVISION 15 - MECHANICAL (H.V.A.C.)</v>
      </c>
    </row>
    <row r="3744" spans="1:7">
      <c r="B3744" s="166"/>
      <c r="C3744" s="92"/>
      <c r="D3744" s="92"/>
      <c r="E3744" s="104"/>
      <c r="F3744" s="104"/>
      <c r="G3744" t="str">
        <f t="shared" si="96"/>
        <v>DIVISION 15 - MECHANICAL (H.V.A.C.)</v>
      </c>
    </row>
    <row r="3745" spans="2:7">
      <c r="B3745" s="222" t="s">
        <v>1458</v>
      </c>
      <c r="C3745" s="100" t="s">
        <v>26</v>
      </c>
      <c r="D3745" s="92">
        <v>180</v>
      </c>
      <c r="E3745" s="104"/>
      <c r="F3745" s="104"/>
      <c r="G3745" t="str">
        <f t="shared" si="96"/>
        <v>DIVISION 15 - MECHANICAL (H.V.A.C.)</v>
      </c>
    </row>
    <row r="3746" spans="2:7">
      <c r="B3746" s="166"/>
      <c r="C3746" s="92"/>
      <c r="D3746" s="92"/>
      <c r="E3746" s="104"/>
      <c r="F3746" s="104"/>
      <c r="G3746" t="str">
        <f t="shared" si="96"/>
        <v>DIVISION 15 - MECHANICAL (H.V.A.C.)</v>
      </c>
    </row>
    <row r="3747" spans="2:7">
      <c r="B3747" s="222" t="s">
        <v>1459</v>
      </c>
      <c r="C3747" s="100" t="s">
        <v>26</v>
      </c>
      <c r="D3747" s="92">
        <v>180</v>
      </c>
      <c r="E3747" s="104"/>
      <c r="F3747" s="104"/>
      <c r="G3747" t="str">
        <f t="shared" si="96"/>
        <v>DIVISION 15 - MECHANICAL (H.V.A.C.)</v>
      </c>
    </row>
    <row r="3748" spans="2:7">
      <c r="B3748" s="166"/>
      <c r="C3748" s="92"/>
      <c r="D3748" s="92"/>
      <c r="E3748" s="104"/>
      <c r="F3748" s="104"/>
      <c r="G3748" t="str">
        <f t="shared" si="96"/>
        <v>DIVISION 15 - MECHANICAL (H.V.A.C.)</v>
      </c>
    </row>
    <row r="3749" spans="2:7">
      <c r="B3749" s="222" t="s">
        <v>1460</v>
      </c>
      <c r="C3749" s="100" t="s">
        <v>26</v>
      </c>
      <c r="D3749" s="92">
        <v>290</v>
      </c>
      <c r="E3749" s="104"/>
      <c r="F3749" s="104"/>
      <c r="G3749" t="str">
        <f t="shared" si="96"/>
        <v>DIVISION 15 - MECHANICAL (H.V.A.C.)</v>
      </c>
    </row>
    <row r="3750" spans="2:7">
      <c r="B3750" s="166"/>
      <c r="C3750" s="92"/>
      <c r="D3750" s="92"/>
      <c r="E3750" s="104"/>
      <c r="F3750" s="104"/>
      <c r="G3750" t="str">
        <f t="shared" si="96"/>
        <v>DIVISION 15 - MECHANICAL (H.V.A.C.)</v>
      </c>
    </row>
    <row r="3751" spans="2:7">
      <c r="B3751" s="222" t="s">
        <v>1461</v>
      </c>
      <c r="C3751" s="100" t="s">
        <v>26</v>
      </c>
      <c r="D3751" s="92">
        <v>210</v>
      </c>
      <c r="E3751" s="104"/>
      <c r="F3751" s="104"/>
      <c r="G3751" t="str">
        <f t="shared" si="96"/>
        <v>DIVISION 15 - MECHANICAL (H.V.A.C.)</v>
      </c>
    </row>
    <row r="3752" spans="2:7">
      <c r="B3752" s="166"/>
      <c r="C3752" s="92"/>
      <c r="D3752" s="92"/>
      <c r="E3752" s="104"/>
      <c r="F3752" s="104"/>
      <c r="G3752" t="str">
        <f t="shared" si="96"/>
        <v>DIVISION 15 - MECHANICAL (H.V.A.C.)</v>
      </c>
    </row>
    <row r="3753" spans="2:7">
      <c r="B3753" s="222" t="s">
        <v>1462</v>
      </c>
      <c r="C3753" s="100" t="s">
        <v>26</v>
      </c>
      <c r="D3753" s="92">
        <v>20</v>
      </c>
      <c r="E3753" s="104"/>
      <c r="F3753" s="104"/>
      <c r="G3753" t="str">
        <f t="shared" si="96"/>
        <v>DIVISION 15 - MECHANICAL (H.V.A.C.)</v>
      </c>
    </row>
    <row r="3754" spans="2:7">
      <c r="B3754" s="166"/>
      <c r="C3754" s="92"/>
      <c r="D3754" s="92"/>
      <c r="E3754" s="104"/>
      <c r="F3754" s="104"/>
      <c r="G3754" t="str">
        <f t="shared" si="96"/>
        <v>DIVISION 15 - MECHANICAL (H.V.A.C.)</v>
      </c>
    </row>
    <row r="3755" spans="2:7">
      <c r="B3755" s="222" t="s">
        <v>1463</v>
      </c>
      <c r="C3755" s="100" t="s">
        <v>26</v>
      </c>
      <c r="D3755" s="92">
        <v>38</v>
      </c>
      <c r="E3755" s="104"/>
      <c r="F3755" s="104"/>
      <c r="G3755" t="str">
        <f t="shared" si="96"/>
        <v>DIVISION 15 - MECHANICAL (H.V.A.C.)</v>
      </c>
    </row>
    <row r="3756" spans="2:7">
      <c r="B3756" s="166"/>
      <c r="C3756" s="92"/>
      <c r="D3756" s="92"/>
      <c r="E3756" s="93"/>
      <c r="F3756" s="93"/>
      <c r="G3756" t="str">
        <f t="shared" si="96"/>
        <v>DIVISION 15 - MECHANICAL (H.V.A.C.)</v>
      </c>
    </row>
    <row r="3757" spans="2:7">
      <c r="B3757" s="166"/>
      <c r="C3757" s="92"/>
      <c r="D3757" s="92"/>
      <c r="E3757" s="93"/>
      <c r="F3757" s="93"/>
      <c r="G3757" t="str">
        <f t="shared" si="96"/>
        <v>DIVISION 15 - MECHANICAL (H.V.A.C.)</v>
      </c>
    </row>
    <row r="3758" spans="2:7">
      <c r="B3758" s="166"/>
      <c r="C3758" s="92"/>
      <c r="D3758" s="92"/>
      <c r="E3758" s="93"/>
      <c r="F3758" s="93"/>
      <c r="G3758" t="str">
        <f t="shared" si="96"/>
        <v>DIVISION 15 - MECHANICAL (H.V.A.C.)</v>
      </c>
    </row>
    <row r="3759" spans="2:7">
      <c r="B3759" s="166"/>
      <c r="C3759" s="92"/>
      <c r="D3759" s="92"/>
      <c r="E3759" s="93"/>
      <c r="F3759" s="93"/>
      <c r="G3759" t="str">
        <f t="shared" si="96"/>
        <v>DIVISION 15 - MECHANICAL (H.V.A.C.)</v>
      </c>
    </row>
    <row r="3760" spans="2:7">
      <c r="B3760" s="166"/>
      <c r="C3760" s="92"/>
      <c r="D3760" s="92"/>
      <c r="E3760" s="93"/>
      <c r="F3760" s="93"/>
      <c r="G3760" t="str">
        <f t="shared" si="96"/>
        <v>DIVISION 15 - MECHANICAL (H.V.A.C.)</v>
      </c>
    </row>
    <row r="3761" spans="2:7">
      <c r="B3761" s="166"/>
      <c r="C3761" s="92"/>
      <c r="D3761" s="92"/>
      <c r="E3761" s="93"/>
      <c r="F3761" s="93"/>
      <c r="G3761" t="str">
        <f t="shared" si="96"/>
        <v>DIVISION 15 - MECHANICAL (H.V.A.C.)</v>
      </c>
    </row>
    <row r="3762" spans="2:7">
      <c r="B3762" s="166"/>
      <c r="C3762" s="92"/>
      <c r="D3762" s="92"/>
      <c r="E3762" s="93"/>
      <c r="F3762" s="93"/>
      <c r="G3762" t="str">
        <f t="shared" si="96"/>
        <v>DIVISION 15 - MECHANICAL (H.V.A.C.)</v>
      </c>
    </row>
    <row r="3763" spans="2:7" ht="15.75" thickBot="1">
      <c r="B3763" s="219"/>
      <c r="C3763" s="96"/>
      <c r="D3763" s="96"/>
      <c r="E3763" s="97"/>
      <c r="F3763" s="97"/>
      <c r="G3763" t="str">
        <f t="shared" si="96"/>
        <v>DIVISION 15 - MECHANICAL (H.V.A.C.)</v>
      </c>
    </row>
    <row r="3764" spans="2:7">
      <c r="B3764" s="223"/>
      <c r="C3764" s="143"/>
      <c r="D3764" s="143"/>
      <c r="E3764" s="144"/>
      <c r="F3764" s="98">
        <f>SUM(F3719:F3763)</f>
        <v>102443.65</v>
      </c>
      <c r="G3764" t="str">
        <f t="shared" si="96"/>
        <v>DIVISION 15 - MECHANICAL (H.V.A.C.)</v>
      </c>
    </row>
    <row r="3765" spans="2:7" ht="15.75" thickBot="1">
      <c r="B3765" s="224"/>
      <c r="C3765" s="145"/>
      <c r="D3765" s="145"/>
      <c r="E3765" s="146"/>
      <c r="F3765" s="97"/>
      <c r="G3765" t="str">
        <f t="shared" si="96"/>
        <v>DIVISION 15 - MECHANICAL (H.V.A.C.)</v>
      </c>
    </row>
    <row r="3766" spans="2:7">
      <c r="B3766" s="166"/>
      <c r="C3766" s="92"/>
      <c r="D3766" s="92"/>
      <c r="E3766" s="93"/>
      <c r="F3766" s="93"/>
      <c r="G3766" t="str">
        <f t="shared" si="96"/>
        <v>DIVISION 15 - MECHANICAL (H.V.A.C.)</v>
      </c>
    </row>
    <row r="3767" spans="2:7">
      <c r="B3767" s="218" t="s">
        <v>1049</v>
      </c>
      <c r="C3767" s="92"/>
      <c r="D3767" s="92"/>
      <c r="E3767" s="93"/>
      <c r="F3767" s="93"/>
      <c r="G3767" t="str">
        <f t="shared" si="96"/>
        <v>DIVISION 15 - MECHANICAL (H.V.A.C.)</v>
      </c>
    </row>
    <row r="3768" spans="2:7">
      <c r="B3768" s="166"/>
      <c r="C3768" s="92"/>
      <c r="D3768" s="92"/>
      <c r="E3768" s="93"/>
      <c r="F3768" s="93"/>
      <c r="G3768" t="str">
        <f t="shared" si="96"/>
        <v>DIVISION 15 - MECHANICAL (H.V.A.C.)</v>
      </c>
    </row>
    <row r="3769" spans="2:7">
      <c r="B3769" s="218" t="s">
        <v>1464</v>
      </c>
      <c r="C3769" s="92"/>
      <c r="D3769" s="92"/>
      <c r="E3769" s="93"/>
      <c r="F3769" s="93"/>
      <c r="G3769" t="str">
        <f t="shared" si="96"/>
        <v>DIVISION 15 - MECHANICAL (H.V.A.C.)</v>
      </c>
    </row>
    <row r="3770" spans="2:7">
      <c r="B3770" s="166"/>
      <c r="C3770" s="92"/>
      <c r="D3770" s="92"/>
      <c r="E3770" s="93"/>
      <c r="F3770" s="93"/>
      <c r="G3770" t="str">
        <f t="shared" si="96"/>
        <v>DIVISION 15 - MECHANICAL (H.V.A.C.)</v>
      </c>
    </row>
    <row r="3771" spans="2:7">
      <c r="B3771" s="166"/>
      <c r="C3771" s="92"/>
      <c r="D3771" s="92"/>
      <c r="E3771" s="93"/>
      <c r="F3771" s="93"/>
      <c r="G3771" t="str">
        <f t="shared" si="96"/>
        <v>DIVISION 15 - MECHANICAL (H.V.A.C.)</v>
      </c>
    </row>
    <row r="3772" spans="2:7">
      <c r="B3772" s="222" t="s">
        <v>1465</v>
      </c>
      <c r="C3772" s="92"/>
      <c r="D3772" s="92"/>
      <c r="E3772" s="93"/>
      <c r="F3772" s="93"/>
      <c r="G3772" t="str">
        <f t="shared" si="96"/>
        <v>DIVISION 15 - MECHANICAL (H.V.A.C.)</v>
      </c>
    </row>
    <row r="3773" spans="2:7">
      <c r="B3773" s="222" t="s">
        <v>1466</v>
      </c>
      <c r="C3773" s="92"/>
      <c r="D3773" s="92"/>
      <c r="E3773" s="93"/>
      <c r="F3773" s="93"/>
      <c r="G3773" t="str">
        <f t="shared" si="96"/>
        <v>DIVISION 15 - MECHANICAL (H.V.A.C.)</v>
      </c>
    </row>
    <row r="3774" spans="2:7">
      <c r="B3774" s="222" t="s">
        <v>1467</v>
      </c>
      <c r="C3774" s="92"/>
      <c r="D3774" s="92"/>
      <c r="E3774" s="93"/>
      <c r="F3774" s="93"/>
      <c r="G3774" t="str">
        <f t="shared" si="96"/>
        <v>DIVISION 15 - MECHANICAL (H.V.A.C.)</v>
      </c>
    </row>
    <row r="3775" spans="2:7">
      <c r="B3775" s="222" t="s">
        <v>1468</v>
      </c>
      <c r="C3775" s="92"/>
      <c r="D3775" s="92"/>
      <c r="E3775" s="93"/>
      <c r="F3775" s="93"/>
      <c r="G3775" t="str">
        <f t="shared" si="96"/>
        <v>DIVISION 15 - MECHANICAL (H.V.A.C.)</v>
      </c>
    </row>
    <row r="3776" spans="2:7">
      <c r="B3776" s="166"/>
      <c r="C3776" s="92"/>
      <c r="D3776" s="92"/>
      <c r="E3776" s="93"/>
      <c r="F3776" s="93"/>
      <c r="G3776" t="str">
        <f t="shared" si="96"/>
        <v>DIVISION 15 - MECHANICAL (H.V.A.C.)</v>
      </c>
    </row>
    <row r="3777" spans="1:7">
      <c r="A3777" t="s">
        <v>3804</v>
      </c>
      <c r="B3777" s="222" t="s">
        <v>1469</v>
      </c>
      <c r="C3777" s="100" t="s">
        <v>157</v>
      </c>
      <c r="D3777" s="92">
        <v>1</v>
      </c>
      <c r="E3777" s="104">
        <v>28317.47</v>
      </c>
      <c r="F3777" s="104">
        <f>E3777</f>
        <v>28317.47</v>
      </c>
      <c r="G3777" t="str">
        <f t="shared" si="96"/>
        <v>DIVISION 15 - MECHANICAL (H.V.A.C.)</v>
      </c>
    </row>
    <row r="3778" spans="1:7">
      <c r="B3778" s="166"/>
      <c r="C3778" s="92"/>
      <c r="D3778" s="92"/>
      <c r="E3778" s="104"/>
      <c r="F3778" s="104"/>
      <c r="G3778" t="str">
        <f t="shared" si="96"/>
        <v>DIVISION 15 - MECHANICAL (H.V.A.C.)</v>
      </c>
    </row>
    <row r="3779" spans="1:7">
      <c r="B3779" s="222" t="s">
        <v>1470</v>
      </c>
      <c r="C3779" s="100" t="s">
        <v>157</v>
      </c>
      <c r="D3779" s="92">
        <v>4</v>
      </c>
      <c r="E3779" s="104"/>
      <c r="F3779" s="104"/>
      <c r="G3779" t="str">
        <f t="shared" si="96"/>
        <v>DIVISION 15 - MECHANICAL (H.V.A.C.)</v>
      </c>
    </row>
    <row r="3780" spans="1:7">
      <c r="B3780" s="166"/>
      <c r="C3780" s="92"/>
      <c r="D3780" s="92"/>
      <c r="E3780" s="104"/>
      <c r="F3780" s="104"/>
      <c r="G3780" t="str">
        <f t="shared" si="96"/>
        <v>DIVISION 15 - MECHANICAL (H.V.A.C.)</v>
      </c>
    </row>
    <row r="3781" spans="1:7">
      <c r="B3781" s="222" t="s">
        <v>1471</v>
      </c>
      <c r="C3781" s="100" t="s">
        <v>157</v>
      </c>
      <c r="D3781" s="92">
        <v>2</v>
      </c>
      <c r="E3781" s="104"/>
      <c r="F3781" s="104"/>
      <c r="G3781" t="str">
        <f t="shared" si="96"/>
        <v>DIVISION 15 - MECHANICAL (H.V.A.C.)</v>
      </c>
    </row>
    <row r="3782" spans="1:7">
      <c r="B3782" s="166"/>
      <c r="C3782" s="92"/>
      <c r="D3782" s="92"/>
      <c r="E3782" s="104"/>
      <c r="F3782" s="104"/>
      <c r="G3782" t="str">
        <f t="shared" si="96"/>
        <v>DIVISION 15 - MECHANICAL (H.V.A.C.)</v>
      </c>
    </row>
    <row r="3783" spans="1:7">
      <c r="B3783" s="222" t="s">
        <v>1472</v>
      </c>
      <c r="C3783" s="100" t="s">
        <v>157</v>
      </c>
      <c r="D3783" s="92">
        <v>4</v>
      </c>
      <c r="E3783" s="104"/>
      <c r="F3783" s="104"/>
      <c r="G3783" t="str">
        <f t="shared" si="96"/>
        <v>DIVISION 15 - MECHANICAL (H.V.A.C.)</v>
      </c>
    </row>
    <row r="3784" spans="1:7">
      <c r="B3784" s="166"/>
      <c r="C3784" s="92"/>
      <c r="D3784" s="92"/>
      <c r="E3784" s="104"/>
      <c r="F3784" s="104"/>
      <c r="G3784" t="str">
        <f t="shared" si="96"/>
        <v>DIVISION 15 - MECHANICAL (H.V.A.C.)</v>
      </c>
    </row>
    <row r="3785" spans="1:7">
      <c r="B3785" s="222" t="s">
        <v>1473</v>
      </c>
      <c r="C3785" s="100" t="s">
        <v>157</v>
      </c>
      <c r="D3785" s="92">
        <v>4</v>
      </c>
      <c r="E3785" s="104"/>
      <c r="F3785" s="104"/>
      <c r="G3785" t="str">
        <f t="shared" si="96"/>
        <v>DIVISION 15 - MECHANICAL (H.V.A.C.)</v>
      </c>
    </row>
    <row r="3786" spans="1:7">
      <c r="B3786" s="166"/>
      <c r="C3786" s="92"/>
      <c r="D3786" s="92"/>
      <c r="E3786" s="104"/>
      <c r="F3786" s="104"/>
      <c r="G3786" t="str">
        <f t="shared" si="96"/>
        <v>DIVISION 15 - MECHANICAL (H.V.A.C.)</v>
      </c>
    </row>
    <row r="3787" spans="1:7">
      <c r="B3787" s="222" t="s">
        <v>1474</v>
      </c>
      <c r="C3787" s="100" t="s">
        <v>157</v>
      </c>
      <c r="D3787" s="92">
        <v>2</v>
      </c>
      <c r="E3787" s="104"/>
      <c r="F3787" s="104"/>
      <c r="G3787" t="str">
        <f t="shared" si="96"/>
        <v>DIVISION 15 - MECHANICAL (H.V.A.C.)</v>
      </c>
    </row>
    <row r="3788" spans="1:7">
      <c r="B3788" s="166"/>
      <c r="C3788" s="92"/>
      <c r="D3788" s="92"/>
      <c r="E3788" s="104"/>
      <c r="F3788" s="104"/>
      <c r="G3788" t="str">
        <f t="shared" si="96"/>
        <v>DIVISION 15 - MECHANICAL (H.V.A.C.)</v>
      </c>
    </row>
    <row r="3789" spans="1:7">
      <c r="B3789" s="222" t="s">
        <v>1475</v>
      </c>
      <c r="C3789" s="100" t="s">
        <v>157</v>
      </c>
      <c r="D3789" s="92">
        <v>6</v>
      </c>
      <c r="E3789" s="104"/>
      <c r="F3789" s="104"/>
      <c r="G3789" t="str">
        <f t="shared" si="96"/>
        <v>DIVISION 15 - MECHANICAL (H.V.A.C.)</v>
      </c>
    </row>
    <row r="3790" spans="1:7">
      <c r="B3790" s="166"/>
      <c r="C3790" s="92"/>
      <c r="D3790" s="92"/>
      <c r="E3790" s="104"/>
      <c r="F3790" s="104"/>
      <c r="G3790" t="str">
        <f t="shared" si="96"/>
        <v>DIVISION 15 - MECHANICAL (H.V.A.C.)</v>
      </c>
    </row>
    <row r="3791" spans="1:7">
      <c r="B3791" s="222" t="s">
        <v>1476</v>
      </c>
      <c r="C3791" s="100" t="s">
        <v>157</v>
      </c>
      <c r="D3791" s="92">
        <v>3</v>
      </c>
      <c r="E3791" s="104"/>
      <c r="F3791" s="104"/>
      <c r="G3791" t="str">
        <f t="shared" si="96"/>
        <v>DIVISION 15 - MECHANICAL (H.V.A.C.)</v>
      </c>
    </row>
    <row r="3792" spans="1:7">
      <c r="B3792" s="166"/>
      <c r="C3792" s="92"/>
      <c r="D3792" s="92"/>
      <c r="E3792" s="104"/>
      <c r="F3792" s="104"/>
      <c r="G3792" t="str">
        <f t="shared" si="96"/>
        <v>DIVISION 15 - MECHANICAL (H.V.A.C.)</v>
      </c>
    </row>
    <row r="3793" spans="2:7">
      <c r="B3793" s="222" t="s">
        <v>1477</v>
      </c>
      <c r="C3793" s="100" t="s">
        <v>157</v>
      </c>
      <c r="D3793" s="92">
        <v>1</v>
      </c>
      <c r="E3793" s="104"/>
      <c r="F3793" s="104"/>
      <c r="G3793" t="str">
        <f t="shared" si="96"/>
        <v>DIVISION 15 - MECHANICAL (H.V.A.C.)</v>
      </c>
    </row>
    <row r="3794" spans="2:7">
      <c r="B3794" s="166"/>
      <c r="C3794" s="92"/>
      <c r="D3794" s="92"/>
      <c r="E3794" s="104"/>
      <c r="F3794" s="104"/>
      <c r="G3794" t="str">
        <f t="shared" si="96"/>
        <v>DIVISION 15 - MECHANICAL (H.V.A.C.)</v>
      </c>
    </row>
    <row r="3795" spans="2:7">
      <c r="B3795" s="222" t="s">
        <v>1478</v>
      </c>
      <c r="C3795" s="100" t="s">
        <v>157</v>
      </c>
      <c r="D3795" s="92">
        <v>1</v>
      </c>
      <c r="E3795" s="104"/>
      <c r="F3795" s="104"/>
      <c r="G3795" t="str">
        <f t="shared" si="96"/>
        <v>DIVISION 15 - MECHANICAL (H.V.A.C.)</v>
      </c>
    </row>
    <row r="3796" spans="2:7">
      <c r="B3796" s="166"/>
      <c r="C3796" s="92"/>
      <c r="D3796" s="92"/>
      <c r="E3796" s="104"/>
      <c r="F3796" s="104"/>
      <c r="G3796" t="str">
        <f t="shared" si="96"/>
        <v>DIVISION 15 - MECHANICAL (H.V.A.C.)</v>
      </c>
    </row>
    <row r="3797" spans="2:7">
      <c r="B3797" s="222" t="s">
        <v>1479</v>
      </c>
      <c r="C3797" s="100" t="s">
        <v>157</v>
      </c>
      <c r="D3797" s="92">
        <v>1</v>
      </c>
      <c r="E3797" s="104"/>
      <c r="F3797" s="104"/>
      <c r="G3797" t="str">
        <f t="shared" si="96"/>
        <v>DIVISION 15 - MECHANICAL (H.V.A.C.)</v>
      </c>
    </row>
    <row r="3798" spans="2:7">
      <c r="B3798" s="166"/>
      <c r="C3798" s="92"/>
      <c r="D3798" s="92"/>
      <c r="E3798" s="104"/>
      <c r="F3798" s="104"/>
      <c r="G3798" t="str">
        <f t="shared" si="96"/>
        <v>DIVISION 15 - MECHANICAL (H.V.A.C.)</v>
      </c>
    </row>
    <row r="3799" spans="2:7">
      <c r="B3799" s="222" t="s">
        <v>1480</v>
      </c>
      <c r="C3799" s="100" t="s">
        <v>157</v>
      </c>
      <c r="D3799" s="92">
        <v>2</v>
      </c>
      <c r="E3799" s="104"/>
      <c r="F3799" s="104"/>
      <c r="G3799" t="str">
        <f t="shared" ref="G3799:G3862" si="97">G3798</f>
        <v>DIVISION 15 - MECHANICAL (H.V.A.C.)</v>
      </c>
    </row>
    <row r="3800" spans="2:7">
      <c r="B3800" s="166"/>
      <c r="C3800" s="92"/>
      <c r="D3800" s="92"/>
      <c r="E3800" s="104"/>
      <c r="F3800" s="104"/>
      <c r="G3800" t="str">
        <f t="shared" si="97"/>
        <v>DIVISION 15 - MECHANICAL (H.V.A.C.)</v>
      </c>
    </row>
    <row r="3801" spans="2:7">
      <c r="B3801" s="222" t="s">
        <v>1481</v>
      </c>
      <c r="C3801" s="100" t="s">
        <v>157</v>
      </c>
      <c r="D3801" s="92">
        <v>2</v>
      </c>
      <c r="E3801" s="104"/>
      <c r="F3801" s="104"/>
      <c r="G3801" t="str">
        <f t="shared" si="97"/>
        <v>DIVISION 15 - MECHANICAL (H.V.A.C.)</v>
      </c>
    </row>
    <row r="3802" spans="2:7">
      <c r="B3802" s="166"/>
      <c r="C3802" s="92"/>
      <c r="D3802" s="92"/>
      <c r="E3802" s="104"/>
      <c r="F3802" s="104"/>
      <c r="G3802" t="str">
        <f t="shared" si="97"/>
        <v>DIVISION 15 - MECHANICAL (H.V.A.C.)</v>
      </c>
    </row>
    <row r="3803" spans="2:7">
      <c r="B3803" s="222" t="s">
        <v>1482</v>
      </c>
      <c r="C3803" s="100" t="s">
        <v>157</v>
      </c>
      <c r="D3803" s="92">
        <v>1</v>
      </c>
      <c r="E3803" s="104"/>
      <c r="F3803" s="104"/>
      <c r="G3803" t="str">
        <f t="shared" si="97"/>
        <v>DIVISION 15 - MECHANICAL (H.V.A.C.)</v>
      </c>
    </row>
    <row r="3804" spans="2:7">
      <c r="B3804" s="166"/>
      <c r="C3804" s="92"/>
      <c r="D3804" s="92"/>
      <c r="E3804" s="104"/>
      <c r="F3804" s="104"/>
      <c r="G3804" t="str">
        <f t="shared" si="97"/>
        <v>DIVISION 15 - MECHANICAL (H.V.A.C.)</v>
      </c>
    </row>
    <row r="3805" spans="2:7">
      <c r="B3805" s="222" t="s">
        <v>1483</v>
      </c>
      <c r="C3805" s="100" t="s">
        <v>157</v>
      </c>
      <c r="D3805" s="92">
        <v>1</v>
      </c>
      <c r="E3805" s="104"/>
      <c r="F3805" s="104"/>
      <c r="G3805" t="str">
        <f t="shared" si="97"/>
        <v>DIVISION 15 - MECHANICAL (H.V.A.C.)</v>
      </c>
    </row>
    <row r="3806" spans="2:7">
      <c r="B3806" s="166"/>
      <c r="C3806" s="92"/>
      <c r="D3806" s="92"/>
      <c r="E3806" s="104"/>
      <c r="F3806" s="104"/>
      <c r="G3806" t="str">
        <f t="shared" si="97"/>
        <v>DIVISION 15 - MECHANICAL (H.V.A.C.)</v>
      </c>
    </row>
    <row r="3807" spans="2:7">
      <c r="B3807" s="222" t="s">
        <v>1484</v>
      </c>
      <c r="C3807" s="100" t="s">
        <v>157</v>
      </c>
      <c r="D3807" s="92">
        <v>1</v>
      </c>
      <c r="E3807" s="104"/>
      <c r="F3807" s="104"/>
      <c r="G3807" t="str">
        <f t="shared" si="97"/>
        <v>DIVISION 15 - MECHANICAL (H.V.A.C.)</v>
      </c>
    </row>
    <row r="3808" spans="2:7">
      <c r="B3808" s="166"/>
      <c r="C3808" s="92"/>
      <c r="D3808" s="92"/>
      <c r="E3808" s="93"/>
      <c r="F3808" s="93"/>
      <c r="G3808" t="str">
        <f t="shared" si="97"/>
        <v>DIVISION 15 - MECHANICAL (H.V.A.C.)</v>
      </c>
    </row>
    <row r="3809" spans="1:7">
      <c r="B3809" s="166"/>
      <c r="C3809" s="92"/>
      <c r="D3809" s="92"/>
      <c r="E3809" s="93"/>
      <c r="F3809" s="93"/>
      <c r="G3809" t="str">
        <f t="shared" si="97"/>
        <v>DIVISION 15 - MECHANICAL (H.V.A.C.)</v>
      </c>
    </row>
    <row r="3810" spans="1:7" ht="15.75" thickBot="1">
      <c r="B3810" s="219"/>
      <c r="C3810" s="96"/>
      <c r="D3810" s="96"/>
      <c r="E3810" s="97"/>
      <c r="F3810" s="97"/>
      <c r="G3810" t="str">
        <f t="shared" si="97"/>
        <v>DIVISION 15 - MECHANICAL (H.V.A.C.)</v>
      </c>
    </row>
    <row r="3811" spans="1:7">
      <c r="B3811" s="223"/>
      <c r="C3811" s="143"/>
      <c r="D3811" s="143"/>
      <c r="E3811" s="144"/>
      <c r="F3811" s="98">
        <f>SUM(F3767:F3810)</f>
        <v>28317.47</v>
      </c>
      <c r="G3811" t="str">
        <f t="shared" si="97"/>
        <v>DIVISION 15 - MECHANICAL (H.V.A.C.)</v>
      </c>
    </row>
    <row r="3812" spans="1:7" ht="15.75" thickBot="1">
      <c r="B3812" s="224"/>
      <c r="C3812" s="145"/>
      <c r="D3812" s="145"/>
      <c r="E3812" s="146"/>
      <c r="F3812" s="97"/>
      <c r="G3812" t="str">
        <f t="shared" si="97"/>
        <v>DIVISION 15 - MECHANICAL (H.V.A.C.)</v>
      </c>
    </row>
    <row r="3813" spans="1:7">
      <c r="B3813" s="166"/>
      <c r="C3813" s="92"/>
      <c r="D3813" s="92"/>
      <c r="E3813" s="93"/>
      <c r="F3813" s="93"/>
      <c r="G3813" t="str">
        <f t="shared" si="97"/>
        <v>DIVISION 15 - MECHANICAL (H.V.A.C.)</v>
      </c>
    </row>
    <row r="3814" spans="1:7">
      <c r="B3814" s="218" t="s">
        <v>1049</v>
      </c>
      <c r="C3814" s="92"/>
      <c r="D3814" s="92"/>
      <c r="E3814" s="93"/>
      <c r="F3814" s="93"/>
      <c r="G3814" t="str">
        <f t="shared" si="97"/>
        <v>DIVISION 15 - MECHANICAL (H.V.A.C.)</v>
      </c>
    </row>
    <row r="3815" spans="1:7">
      <c r="B3815" s="166"/>
      <c r="C3815" s="92"/>
      <c r="D3815" s="92"/>
      <c r="E3815" s="93"/>
      <c r="F3815" s="93"/>
      <c r="G3815" t="str">
        <f t="shared" si="97"/>
        <v>DIVISION 15 - MECHANICAL (H.V.A.C.)</v>
      </c>
    </row>
    <row r="3816" spans="1:7">
      <c r="B3816" s="166"/>
      <c r="C3816" s="92"/>
      <c r="D3816" s="92"/>
      <c r="E3816" s="93"/>
      <c r="F3816" s="93"/>
      <c r="G3816" t="str">
        <f t="shared" si="97"/>
        <v>DIVISION 15 - MECHANICAL (H.V.A.C.)</v>
      </c>
    </row>
    <row r="3817" spans="1:7">
      <c r="B3817" s="218" t="s">
        <v>1464</v>
      </c>
      <c r="C3817" s="92"/>
      <c r="D3817" s="92"/>
      <c r="E3817" s="93"/>
      <c r="F3817" s="93"/>
      <c r="G3817" t="str">
        <f t="shared" si="97"/>
        <v>DIVISION 15 - MECHANICAL (H.V.A.C.)</v>
      </c>
    </row>
    <row r="3818" spans="1:7">
      <c r="B3818" s="166"/>
      <c r="C3818" s="92"/>
      <c r="D3818" s="92"/>
      <c r="E3818" s="93"/>
      <c r="F3818" s="93"/>
      <c r="G3818" t="str">
        <f t="shared" si="97"/>
        <v>DIVISION 15 - MECHANICAL (H.V.A.C.)</v>
      </c>
    </row>
    <row r="3819" spans="1:7">
      <c r="A3819" t="s">
        <v>3805</v>
      </c>
      <c r="B3819" s="222" t="s">
        <v>1485</v>
      </c>
      <c r="C3819" s="100" t="s">
        <v>157</v>
      </c>
      <c r="D3819" s="92">
        <v>1</v>
      </c>
      <c r="E3819" s="104">
        <v>1803.78</v>
      </c>
      <c r="F3819" s="104">
        <f>E3819</f>
        <v>1803.78</v>
      </c>
      <c r="G3819" t="str">
        <f t="shared" si="97"/>
        <v>DIVISION 15 - MECHANICAL (H.V.A.C.)</v>
      </c>
    </row>
    <row r="3820" spans="1:7">
      <c r="B3820" s="166"/>
      <c r="C3820" s="92"/>
      <c r="D3820" s="92"/>
      <c r="E3820" s="104"/>
      <c r="F3820" s="104"/>
      <c r="G3820" t="str">
        <f t="shared" si="97"/>
        <v>DIVISION 15 - MECHANICAL (H.V.A.C.)</v>
      </c>
    </row>
    <row r="3821" spans="1:7">
      <c r="B3821" s="222" t="s">
        <v>1486</v>
      </c>
      <c r="C3821" s="100" t="s">
        <v>157</v>
      </c>
      <c r="D3821" s="92">
        <v>2</v>
      </c>
      <c r="E3821" s="104"/>
      <c r="F3821" s="104"/>
      <c r="G3821" t="str">
        <f t="shared" si="97"/>
        <v>DIVISION 15 - MECHANICAL (H.V.A.C.)</v>
      </c>
    </row>
    <row r="3822" spans="1:7">
      <c r="B3822" s="166"/>
      <c r="C3822" s="92"/>
      <c r="D3822" s="92"/>
      <c r="E3822" s="104"/>
      <c r="F3822" s="104"/>
      <c r="G3822" t="str">
        <f t="shared" si="97"/>
        <v>DIVISION 15 - MECHANICAL (H.V.A.C.)</v>
      </c>
    </row>
    <row r="3823" spans="1:7">
      <c r="B3823" s="222" t="s">
        <v>1487</v>
      </c>
      <c r="C3823" s="100" t="s">
        <v>157</v>
      </c>
      <c r="D3823" s="92">
        <v>2</v>
      </c>
      <c r="E3823" s="104"/>
      <c r="F3823" s="104"/>
      <c r="G3823" t="str">
        <f t="shared" si="97"/>
        <v>DIVISION 15 - MECHANICAL (H.V.A.C.)</v>
      </c>
    </row>
    <row r="3824" spans="1:7">
      <c r="B3824" s="166"/>
      <c r="C3824" s="92"/>
      <c r="D3824" s="92"/>
      <c r="E3824" s="104"/>
      <c r="F3824" s="104"/>
      <c r="G3824" t="str">
        <f t="shared" si="97"/>
        <v>DIVISION 15 - MECHANICAL (H.V.A.C.)</v>
      </c>
    </row>
    <row r="3825" spans="2:7">
      <c r="B3825" s="222" t="s">
        <v>1488</v>
      </c>
      <c r="C3825" s="100" t="s">
        <v>157</v>
      </c>
      <c r="D3825" s="92">
        <v>2</v>
      </c>
      <c r="E3825" s="104"/>
      <c r="F3825" s="104"/>
      <c r="G3825" t="str">
        <f t="shared" si="97"/>
        <v>DIVISION 15 - MECHANICAL (H.V.A.C.)</v>
      </c>
    </row>
    <row r="3826" spans="2:7">
      <c r="B3826" s="166"/>
      <c r="C3826" s="92"/>
      <c r="D3826" s="92"/>
      <c r="E3826" s="104"/>
      <c r="F3826" s="104"/>
      <c r="G3826" t="str">
        <f t="shared" si="97"/>
        <v>DIVISION 15 - MECHANICAL (H.V.A.C.)</v>
      </c>
    </row>
    <row r="3827" spans="2:7">
      <c r="B3827" s="222" t="s">
        <v>1489</v>
      </c>
      <c r="C3827" s="100" t="s">
        <v>157</v>
      </c>
      <c r="D3827" s="92">
        <v>2</v>
      </c>
      <c r="E3827" s="104"/>
      <c r="F3827" s="104"/>
      <c r="G3827" t="str">
        <f t="shared" si="97"/>
        <v>DIVISION 15 - MECHANICAL (H.V.A.C.)</v>
      </c>
    </row>
    <row r="3828" spans="2:7">
      <c r="B3828" s="166"/>
      <c r="C3828" s="92"/>
      <c r="D3828" s="92"/>
      <c r="E3828" s="104"/>
      <c r="F3828" s="104"/>
      <c r="G3828" t="str">
        <f t="shared" si="97"/>
        <v>DIVISION 15 - MECHANICAL (H.V.A.C.)</v>
      </c>
    </row>
    <row r="3829" spans="2:7">
      <c r="B3829" s="222" t="s">
        <v>1490</v>
      </c>
      <c r="C3829" s="100" t="s">
        <v>157</v>
      </c>
      <c r="D3829" s="92">
        <v>1</v>
      </c>
      <c r="E3829" s="104"/>
      <c r="F3829" s="104"/>
      <c r="G3829" t="str">
        <f t="shared" si="97"/>
        <v>DIVISION 15 - MECHANICAL (H.V.A.C.)</v>
      </c>
    </row>
    <row r="3830" spans="2:7">
      <c r="B3830" s="166"/>
      <c r="C3830" s="92"/>
      <c r="D3830" s="92"/>
      <c r="E3830" s="104"/>
      <c r="F3830" s="104"/>
      <c r="G3830" t="str">
        <f t="shared" si="97"/>
        <v>DIVISION 15 - MECHANICAL (H.V.A.C.)</v>
      </c>
    </row>
    <row r="3831" spans="2:7">
      <c r="B3831" s="222" t="s">
        <v>1491</v>
      </c>
      <c r="C3831" s="100" t="s">
        <v>157</v>
      </c>
      <c r="D3831" s="92">
        <v>3</v>
      </c>
      <c r="E3831" s="104"/>
      <c r="F3831" s="104"/>
      <c r="G3831" t="str">
        <f t="shared" si="97"/>
        <v>DIVISION 15 - MECHANICAL (H.V.A.C.)</v>
      </c>
    </row>
    <row r="3832" spans="2:7">
      <c r="B3832" s="166"/>
      <c r="C3832" s="92"/>
      <c r="D3832" s="92"/>
      <c r="E3832" s="104"/>
      <c r="F3832" s="104"/>
      <c r="G3832" t="str">
        <f t="shared" si="97"/>
        <v>DIVISION 15 - MECHANICAL (H.V.A.C.)</v>
      </c>
    </row>
    <row r="3833" spans="2:7">
      <c r="B3833" s="222" t="s">
        <v>1492</v>
      </c>
      <c r="C3833" s="100" t="s">
        <v>157</v>
      </c>
      <c r="D3833" s="92">
        <v>2</v>
      </c>
      <c r="E3833" s="104"/>
      <c r="F3833" s="104"/>
      <c r="G3833" t="str">
        <f t="shared" si="97"/>
        <v>DIVISION 15 - MECHANICAL (H.V.A.C.)</v>
      </c>
    </row>
    <row r="3834" spans="2:7">
      <c r="B3834" s="166"/>
      <c r="C3834" s="92"/>
      <c r="D3834" s="92"/>
      <c r="E3834" s="104"/>
      <c r="F3834" s="104"/>
      <c r="G3834" t="str">
        <f t="shared" si="97"/>
        <v>DIVISION 15 - MECHANICAL (H.V.A.C.)</v>
      </c>
    </row>
    <row r="3835" spans="2:7">
      <c r="B3835" s="222" t="s">
        <v>1493</v>
      </c>
      <c r="C3835" s="100" t="s">
        <v>157</v>
      </c>
      <c r="D3835" s="92">
        <v>2</v>
      </c>
      <c r="E3835" s="104"/>
      <c r="F3835" s="104"/>
      <c r="G3835" t="str">
        <f t="shared" si="97"/>
        <v>DIVISION 15 - MECHANICAL (H.V.A.C.)</v>
      </c>
    </row>
    <row r="3836" spans="2:7">
      <c r="B3836" s="166"/>
      <c r="C3836" s="92"/>
      <c r="D3836" s="92"/>
      <c r="E3836" s="104"/>
      <c r="F3836" s="104"/>
      <c r="G3836" t="str">
        <f t="shared" si="97"/>
        <v>DIVISION 15 - MECHANICAL (H.V.A.C.)</v>
      </c>
    </row>
    <row r="3837" spans="2:7">
      <c r="B3837" s="222" t="s">
        <v>1494</v>
      </c>
      <c r="C3837" s="100" t="s">
        <v>157</v>
      </c>
      <c r="D3837" s="92">
        <v>4</v>
      </c>
      <c r="E3837" s="104"/>
      <c r="F3837" s="104"/>
      <c r="G3837" t="str">
        <f t="shared" si="97"/>
        <v>DIVISION 15 - MECHANICAL (H.V.A.C.)</v>
      </c>
    </row>
    <row r="3838" spans="2:7">
      <c r="B3838" s="166"/>
      <c r="C3838" s="92"/>
      <c r="D3838" s="92"/>
      <c r="E3838" s="104"/>
      <c r="F3838" s="104"/>
      <c r="G3838" t="str">
        <f t="shared" si="97"/>
        <v>DIVISION 15 - MECHANICAL (H.V.A.C.)</v>
      </c>
    </row>
    <row r="3839" spans="2:7">
      <c r="B3839" s="222" t="s">
        <v>1495</v>
      </c>
      <c r="C3839" s="100" t="s">
        <v>157</v>
      </c>
      <c r="D3839" s="92">
        <v>2</v>
      </c>
      <c r="E3839" s="104"/>
      <c r="F3839" s="104"/>
      <c r="G3839" t="str">
        <f t="shared" si="97"/>
        <v>DIVISION 15 - MECHANICAL (H.V.A.C.)</v>
      </c>
    </row>
    <row r="3840" spans="2:7">
      <c r="B3840" s="166"/>
      <c r="C3840" s="92"/>
      <c r="D3840" s="92"/>
      <c r="E3840" s="104"/>
      <c r="F3840" s="104"/>
      <c r="G3840" t="str">
        <f t="shared" si="97"/>
        <v>DIVISION 15 - MECHANICAL (H.V.A.C.)</v>
      </c>
    </row>
    <row r="3841" spans="1:7">
      <c r="B3841" s="222" t="s">
        <v>1496</v>
      </c>
      <c r="C3841" s="100" t="s">
        <v>157</v>
      </c>
      <c r="D3841" s="92">
        <v>2</v>
      </c>
      <c r="E3841" s="104"/>
      <c r="F3841" s="104"/>
      <c r="G3841" t="str">
        <f t="shared" si="97"/>
        <v>DIVISION 15 - MECHANICAL (H.V.A.C.)</v>
      </c>
    </row>
    <row r="3842" spans="1:7">
      <c r="B3842" s="166"/>
      <c r="C3842" s="92"/>
      <c r="D3842" s="92"/>
      <c r="E3842" s="104"/>
      <c r="F3842" s="104"/>
      <c r="G3842" t="str">
        <f t="shared" si="97"/>
        <v>DIVISION 15 - MECHANICAL (H.V.A.C.)</v>
      </c>
    </row>
    <row r="3843" spans="1:7">
      <c r="B3843" s="222" t="s">
        <v>1497</v>
      </c>
      <c r="C3843" s="100" t="s">
        <v>157</v>
      </c>
      <c r="D3843" s="92">
        <v>2</v>
      </c>
      <c r="E3843" s="104"/>
      <c r="F3843" s="104"/>
      <c r="G3843" t="str">
        <f t="shared" si="97"/>
        <v>DIVISION 15 - MECHANICAL (H.V.A.C.)</v>
      </c>
    </row>
    <row r="3844" spans="1:7">
      <c r="B3844" s="166"/>
      <c r="C3844" s="92"/>
      <c r="D3844" s="92"/>
      <c r="E3844" s="104"/>
      <c r="F3844" s="104"/>
      <c r="G3844" t="str">
        <f t="shared" si="97"/>
        <v>DIVISION 15 - MECHANICAL (H.V.A.C.)</v>
      </c>
    </row>
    <row r="3845" spans="1:7">
      <c r="B3845" s="222" t="s">
        <v>1473</v>
      </c>
      <c r="C3845" s="100" t="s">
        <v>157</v>
      </c>
      <c r="D3845" s="92">
        <v>2</v>
      </c>
      <c r="E3845" s="104"/>
      <c r="F3845" s="104"/>
      <c r="G3845" t="str">
        <f t="shared" si="97"/>
        <v>DIVISION 15 - MECHANICAL (H.V.A.C.)</v>
      </c>
    </row>
    <row r="3846" spans="1:7">
      <c r="B3846" s="166"/>
      <c r="C3846" s="92"/>
      <c r="D3846" s="92"/>
      <c r="E3846" s="104"/>
      <c r="F3846" s="104"/>
      <c r="G3846" t="str">
        <f t="shared" si="97"/>
        <v>DIVISION 15 - MECHANICAL (H.V.A.C.)</v>
      </c>
    </row>
    <row r="3847" spans="1:7">
      <c r="B3847" s="222" t="s">
        <v>1498</v>
      </c>
      <c r="C3847" s="100" t="s">
        <v>157</v>
      </c>
      <c r="D3847" s="92">
        <v>2</v>
      </c>
      <c r="E3847" s="104"/>
      <c r="F3847" s="104"/>
      <c r="G3847" t="str">
        <f t="shared" si="97"/>
        <v>DIVISION 15 - MECHANICAL (H.V.A.C.)</v>
      </c>
    </row>
    <row r="3848" spans="1:7">
      <c r="B3848" s="166"/>
      <c r="C3848" s="92"/>
      <c r="D3848" s="92"/>
      <c r="E3848" s="104"/>
      <c r="F3848" s="93"/>
      <c r="G3848" t="str">
        <f t="shared" si="97"/>
        <v>DIVISION 15 - MECHANICAL (H.V.A.C.)</v>
      </c>
    </row>
    <row r="3849" spans="1:7">
      <c r="B3849" s="222" t="s">
        <v>1499</v>
      </c>
      <c r="C3849" s="92"/>
      <c r="D3849" s="92"/>
      <c r="E3849" s="104"/>
      <c r="F3849" s="93"/>
      <c r="G3849" t="str">
        <f t="shared" si="97"/>
        <v>DIVISION 15 - MECHANICAL (H.V.A.C.)</v>
      </c>
    </row>
    <row r="3850" spans="1:7">
      <c r="B3850" s="222" t="s">
        <v>1500</v>
      </c>
      <c r="C3850" s="92"/>
      <c r="D3850" s="92"/>
      <c r="E3850" s="93"/>
      <c r="F3850" s="93"/>
      <c r="G3850" t="str">
        <f t="shared" si="97"/>
        <v>DIVISION 15 - MECHANICAL (H.V.A.C.)</v>
      </c>
    </row>
    <row r="3851" spans="1:7">
      <c r="A3851" t="s">
        <v>3806</v>
      </c>
      <c r="B3851" s="222" t="s">
        <v>1501</v>
      </c>
      <c r="C3851" s="100" t="s">
        <v>782</v>
      </c>
      <c r="D3851" s="92" t="s">
        <v>214</v>
      </c>
      <c r="E3851" s="93">
        <v>15516.42</v>
      </c>
      <c r="F3851" s="93">
        <f>E3851</f>
        <v>15516.42</v>
      </c>
      <c r="G3851" t="str">
        <f t="shared" si="97"/>
        <v>DIVISION 15 - MECHANICAL (H.V.A.C.)</v>
      </c>
    </row>
    <row r="3852" spans="1:7">
      <c r="B3852" s="166"/>
      <c r="C3852" s="92"/>
      <c r="D3852" s="92"/>
      <c r="E3852" s="93"/>
      <c r="F3852" s="93"/>
      <c r="G3852" t="str">
        <f t="shared" si="97"/>
        <v>DIVISION 15 - MECHANICAL (H.V.A.C.)</v>
      </c>
    </row>
    <row r="3853" spans="1:7">
      <c r="B3853" s="166"/>
      <c r="C3853" s="92"/>
      <c r="D3853" s="92"/>
      <c r="E3853" s="93"/>
      <c r="F3853" s="93"/>
      <c r="G3853" t="str">
        <f t="shared" si="97"/>
        <v>DIVISION 15 - MECHANICAL (H.V.A.C.)</v>
      </c>
    </row>
    <row r="3854" spans="1:7">
      <c r="B3854" s="166"/>
      <c r="C3854" s="92"/>
      <c r="D3854" s="92"/>
      <c r="E3854" s="93"/>
      <c r="F3854" s="93"/>
      <c r="G3854" t="str">
        <f t="shared" si="97"/>
        <v>DIVISION 15 - MECHANICAL (H.V.A.C.)</v>
      </c>
    </row>
    <row r="3855" spans="1:7">
      <c r="B3855" s="166"/>
      <c r="C3855" s="92"/>
      <c r="D3855" s="92"/>
      <c r="E3855" s="93"/>
      <c r="F3855" s="93"/>
      <c r="G3855" t="str">
        <f t="shared" si="97"/>
        <v>DIVISION 15 - MECHANICAL (H.V.A.C.)</v>
      </c>
    </row>
    <row r="3856" spans="1:7">
      <c r="B3856" s="166"/>
      <c r="C3856" s="92"/>
      <c r="D3856" s="92"/>
      <c r="E3856" s="93"/>
      <c r="F3856" s="93"/>
      <c r="G3856" t="str">
        <f t="shared" si="97"/>
        <v>DIVISION 15 - MECHANICAL (H.V.A.C.)</v>
      </c>
    </row>
    <row r="3857" spans="1:7" ht="15.75" thickBot="1">
      <c r="B3857" s="219"/>
      <c r="C3857" s="96"/>
      <c r="D3857" s="96"/>
      <c r="E3857" s="97"/>
      <c r="F3857" s="97"/>
      <c r="G3857" t="str">
        <f t="shared" si="97"/>
        <v>DIVISION 15 - MECHANICAL (H.V.A.C.)</v>
      </c>
    </row>
    <row r="3858" spans="1:7">
      <c r="B3858" s="223"/>
      <c r="C3858" s="143"/>
      <c r="D3858" s="143"/>
      <c r="E3858" s="144"/>
      <c r="F3858" s="98">
        <f>SUM(F3813:F3857)</f>
        <v>17320.2</v>
      </c>
      <c r="G3858" t="str">
        <f t="shared" si="97"/>
        <v>DIVISION 15 - MECHANICAL (H.V.A.C.)</v>
      </c>
    </row>
    <row r="3859" spans="1:7" ht="15.75" thickBot="1">
      <c r="B3859" s="224"/>
      <c r="C3859" s="145"/>
      <c r="D3859" s="145"/>
      <c r="E3859" s="146"/>
      <c r="F3859" s="97"/>
      <c r="G3859" t="str">
        <f t="shared" si="97"/>
        <v>DIVISION 15 - MECHANICAL (H.V.A.C.)</v>
      </c>
    </row>
    <row r="3860" spans="1:7">
      <c r="B3860" s="166"/>
      <c r="C3860" s="92"/>
      <c r="D3860" s="92"/>
      <c r="E3860" s="93"/>
      <c r="F3860" s="93"/>
      <c r="G3860" t="str">
        <f t="shared" si="97"/>
        <v>DIVISION 15 - MECHANICAL (H.V.A.C.)</v>
      </c>
    </row>
    <row r="3861" spans="1:7">
      <c r="B3861" s="218" t="s">
        <v>1049</v>
      </c>
      <c r="C3861" s="92"/>
      <c r="D3861" s="92"/>
      <c r="E3861" s="93"/>
      <c r="F3861" s="93"/>
      <c r="G3861" t="str">
        <f t="shared" si="97"/>
        <v>DIVISION 15 - MECHANICAL (H.V.A.C.)</v>
      </c>
    </row>
    <row r="3862" spans="1:7">
      <c r="B3862" s="166"/>
      <c r="C3862" s="92"/>
      <c r="D3862" s="92"/>
      <c r="E3862" s="93"/>
      <c r="F3862" s="93"/>
      <c r="G3862" t="str">
        <f t="shared" si="97"/>
        <v>DIVISION 15 - MECHANICAL (H.V.A.C.)</v>
      </c>
    </row>
    <row r="3863" spans="1:7">
      <c r="B3863" s="218" t="s">
        <v>1464</v>
      </c>
      <c r="C3863" s="92"/>
      <c r="D3863" s="92"/>
      <c r="E3863" s="93"/>
      <c r="F3863" s="93"/>
      <c r="G3863" t="str">
        <f t="shared" ref="G3863:G3926" si="98">G3862</f>
        <v>DIVISION 15 - MECHANICAL (H.V.A.C.)</v>
      </c>
    </row>
    <row r="3864" spans="1:7">
      <c r="B3864" s="166"/>
      <c r="C3864" s="92"/>
      <c r="D3864" s="92"/>
      <c r="E3864" s="93"/>
      <c r="F3864" s="93"/>
      <c r="G3864" t="str">
        <f t="shared" si="98"/>
        <v>DIVISION 15 - MECHANICAL (H.V.A.C.)</v>
      </c>
    </row>
    <row r="3865" spans="1:7">
      <c r="B3865" s="166"/>
      <c r="C3865" s="92"/>
      <c r="D3865" s="92"/>
      <c r="E3865" s="93"/>
      <c r="F3865" s="93"/>
      <c r="G3865" t="str">
        <f t="shared" si="98"/>
        <v>DIVISION 15 - MECHANICAL (H.V.A.C.)</v>
      </c>
    </row>
    <row r="3866" spans="1:7">
      <c r="B3866" s="222" t="s">
        <v>1502</v>
      </c>
      <c r="C3866" s="92"/>
      <c r="D3866" s="92"/>
      <c r="E3866" s="93"/>
      <c r="F3866" s="93"/>
      <c r="G3866" t="str">
        <f t="shared" si="98"/>
        <v>DIVISION 15 - MECHANICAL (H.V.A.C.)</v>
      </c>
    </row>
    <row r="3867" spans="1:7">
      <c r="B3867" s="222" t="s">
        <v>1503</v>
      </c>
      <c r="C3867" s="92"/>
      <c r="D3867" s="92"/>
      <c r="E3867" s="93"/>
      <c r="F3867" s="93"/>
      <c r="G3867" t="str">
        <f t="shared" si="98"/>
        <v>DIVISION 15 - MECHANICAL (H.V.A.C.)</v>
      </c>
    </row>
    <row r="3868" spans="1:7">
      <c r="B3868" s="222" t="s">
        <v>1504</v>
      </c>
      <c r="C3868" s="92"/>
      <c r="D3868" s="92"/>
      <c r="E3868" s="93"/>
      <c r="F3868" s="93"/>
      <c r="G3868" t="str">
        <f t="shared" si="98"/>
        <v>DIVISION 15 - MECHANICAL (H.V.A.C.)</v>
      </c>
    </row>
    <row r="3869" spans="1:7">
      <c r="B3869" s="222" t="s">
        <v>1505</v>
      </c>
      <c r="C3869" s="92"/>
      <c r="D3869" s="92"/>
      <c r="E3869" s="93"/>
      <c r="F3869" s="93"/>
      <c r="G3869" t="str">
        <f t="shared" si="98"/>
        <v>DIVISION 15 - MECHANICAL (H.V.A.C.)</v>
      </c>
    </row>
    <row r="3870" spans="1:7">
      <c r="B3870" s="166"/>
      <c r="C3870" s="92"/>
      <c r="D3870" s="92"/>
      <c r="E3870" s="93"/>
      <c r="F3870" s="93"/>
      <c r="G3870" t="str">
        <f t="shared" si="98"/>
        <v>DIVISION 15 - MECHANICAL (H.V.A.C.)</v>
      </c>
    </row>
    <row r="3871" spans="1:7">
      <c r="A3871" t="s">
        <v>3807</v>
      </c>
      <c r="B3871" s="222" t="s">
        <v>1506</v>
      </c>
      <c r="C3871" s="100" t="s">
        <v>157</v>
      </c>
      <c r="D3871" s="92">
        <v>1</v>
      </c>
      <c r="E3871" s="104">
        <v>16292.24</v>
      </c>
      <c r="F3871" s="104">
        <f>E3871</f>
        <v>16292.24</v>
      </c>
      <c r="G3871" t="str">
        <f t="shared" si="98"/>
        <v>DIVISION 15 - MECHANICAL (H.V.A.C.)</v>
      </c>
    </row>
    <row r="3872" spans="1:7">
      <c r="B3872" s="166"/>
      <c r="C3872" s="92"/>
      <c r="D3872" s="92"/>
      <c r="E3872" s="104"/>
      <c r="F3872" s="104"/>
      <c r="G3872" t="str">
        <f t="shared" si="98"/>
        <v>DIVISION 15 - MECHANICAL (H.V.A.C.)</v>
      </c>
    </row>
    <row r="3873" spans="1:7">
      <c r="B3873" s="222" t="s">
        <v>1507</v>
      </c>
      <c r="C3873" s="100" t="s">
        <v>157</v>
      </c>
      <c r="D3873" s="92">
        <v>1</v>
      </c>
      <c r="E3873" s="104"/>
      <c r="F3873" s="104"/>
      <c r="G3873" t="str">
        <f t="shared" si="98"/>
        <v>DIVISION 15 - MECHANICAL (H.V.A.C.)</v>
      </c>
    </row>
    <row r="3874" spans="1:7">
      <c r="B3874" s="166"/>
      <c r="C3874" s="92"/>
      <c r="D3874" s="92"/>
      <c r="E3874" s="104"/>
      <c r="F3874" s="104"/>
      <c r="G3874" t="str">
        <f t="shared" si="98"/>
        <v>DIVISION 15 - MECHANICAL (H.V.A.C.)</v>
      </c>
    </row>
    <row r="3875" spans="1:7">
      <c r="B3875" s="222" t="s">
        <v>1508</v>
      </c>
      <c r="C3875" s="100" t="s">
        <v>157</v>
      </c>
      <c r="D3875" s="92">
        <v>12</v>
      </c>
      <c r="E3875" s="104"/>
      <c r="F3875" s="104"/>
      <c r="G3875" t="str">
        <f t="shared" si="98"/>
        <v>DIVISION 15 - MECHANICAL (H.V.A.C.)</v>
      </c>
    </row>
    <row r="3876" spans="1:7">
      <c r="B3876" s="166"/>
      <c r="C3876" s="92"/>
      <c r="D3876" s="92"/>
      <c r="E3876" s="104"/>
      <c r="F3876" s="104"/>
      <c r="G3876" t="str">
        <f t="shared" si="98"/>
        <v>DIVISION 15 - MECHANICAL (H.V.A.C.)</v>
      </c>
    </row>
    <row r="3877" spans="1:7">
      <c r="B3877" s="222" t="s">
        <v>1509</v>
      </c>
      <c r="C3877" s="100" t="s">
        <v>157</v>
      </c>
      <c r="D3877" s="92">
        <v>4</v>
      </c>
      <c r="E3877" s="104"/>
      <c r="F3877" s="104"/>
      <c r="G3877" t="str">
        <f t="shared" si="98"/>
        <v>DIVISION 15 - MECHANICAL (H.V.A.C.)</v>
      </c>
    </row>
    <row r="3878" spans="1:7">
      <c r="B3878" s="166"/>
      <c r="C3878" s="92"/>
      <c r="D3878" s="92"/>
      <c r="E3878" s="93"/>
      <c r="F3878" s="93"/>
      <c r="G3878" t="str">
        <f t="shared" si="98"/>
        <v>DIVISION 15 - MECHANICAL (H.V.A.C.)</v>
      </c>
    </row>
    <row r="3879" spans="1:7">
      <c r="B3879" s="222" t="s">
        <v>1510</v>
      </c>
      <c r="C3879" s="92"/>
      <c r="D3879" s="92"/>
      <c r="E3879" s="93"/>
      <c r="F3879" s="93"/>
      <c r="G3879" t="str">
        <f t="shared" si="98"/>
        <v>DIVISION 15 - MECHANICAL (H.V.A.C.)</v>
      </c>
    </row>
    <row r="3880" spans="1:7">
      <c r="B3880" s="222" t="s">
        <v>1511</v>
      </c>
      <c r="C3880" s="92"/>
      <c r="D3880" s="92"/>
      <c r="E3880" s="93"/>
      <c r="F3880" s="93"/>
      <c r="G3880" t="str">
        <f t="shared" si="98"/>
        <v>DIVISION 15 - MECHANICAL (H.V.A.C.)</v>
      </c>
    </row>
    <row r="3881" spans="1:7">
      <c r="B3881" s="222" t="s">
        <v>1504</v>
      </c>
      <c r="C3881" s="92"/>
      <c r="D3881" s="92"/>
      <c r="E3881" s="93"/>
      <c r="F3881" s="93"/>
      <c r="G3881" t="str">
        <f t="shared" si="98"/>
        <v>DIVISION 15 - MECHANICAL (H.V.A.C.)</v>
      </c>
    </row>
    <row r="3882" spans="1:7">
      <c r="B3882" s="222" t="s">
        <v>1505</v>
      </c>
      <c r="C3882" s="92"/>
      <c r="D3882" s="92"/>
      <c r="E3882" s="93"/>
      <c r="F3882" s="93"/>
      <c r="G3882" t="str">
        <f t="shared" si="98"/>
        <v>DIVISION 15 - MECHANICAL (H.V.A.C.)</v>
      </c>
    </row>
    <row r="3883" spans="1:7">
      <c r="B3883" s="166"/>
      <c r="C3883" s="92"/>
      <c r="D3883" s="92"/>
      <c r="E3883" s="93"/>
      <c r="F3883" s="93"/>
      <c r="G3883" t="str">
        <f t="shared" si="98"/>
        <v>DIVISION 15 - MECHANICAL (H.V.A.C.)</v>
      </c>
    </row>
    <row r="3884" spans="1:7">
      <c r="A3884" t="s">
        <v>3808</v>
      </c>
      <c r="B3884" s="222" t="s">
        <v>1512</v>
      </c>
      <c r="C3884" s="100" t="s">
        <v>157</v>
      </c>
      <c r="D3884" s="92">
        <v>8</v>
      </c>
      <c r="E3884" s="104">
        <v>24438.36</v>
      </c>
      <c r="F3884" s="104">
        <f>E3884</f>
        <v>24438.36</v>
      </c>
      <c r="G3884" t="str">
        <f t="shared" si="98"/>
        <v>DIVISION 15 - MECHANICAL (H.V.A.C.)</v>
      </c>
    </row>
    <row r="3885" spans="1:7">
      <c r="B3885" s="166"/>
      <c r="C3885" s="92"/>
      <c r="D3885" s="92"/>
      <c r="E3885" s="104"/>
      <c r="F3885" s="104"/>
      <c r="G3885" t="str">
        <f t="shared" si="98"/>
        <v>DIVISION 15 - MECHANICAL (H.V.A.C.)</v>
      </c>
    </row>
    <row r="3886" spans="1:7">
      <c r="B3886" s="222" t="s">
        <v>1513</v>
      </c>
      <c r="C3886" s="100" t="s">
        <v>157</v>
      </c>
      <c r="D3886" s="92">
        <v>12</v>
      </c>
      <c r="E3886" s="104"/>
      <c r="F3886" s="104"/>
      <c r="G3886" t="str">
        <f t="shared" si="98"/>
        <v>DIVISION 15 - MECHANICAL (H.V.A.C.)</v>
      </c>
    </row>
    <row r="3887" spans="1:7">
      <c r="B3887" s="166"/>
      <c r="C3887" s="92"/>
      <c r="D3887" s="92"/>
      <c r="E3887" s="104"/>
      <c r="F3887" s="104"/>
      <c r="G3887" t="str">
        <f t="shared" si="98"/>
        <v>DIVISION 15 - MECHANICAL (H.V.A.C.)</v>
      </c>
    </row>
    <row r="3888" spans="1:7">
      <c r="B3888" s="222" t="s">
        <v>1514</v>
      </c>
      <c r="C3888" s="100" t="s">
        <v>157</v>
      </c>
      <c r="D3888" s="92">
        <v>2</v>
      </c>
      <c r="E3888" s="104"/>
      <c r="F3888" s="104"/>
      <c r="G3888" t="str">
        <f t="shared" si="98"/>
        <v>DIVISION 15 - MECHANICAL (H.V.A.C.)</v>
      </c>
    </row>
    <row r="3889" spans="2:7">
      <c r="B3889" s="166"/>
      <c r="C3889" s="92"/>
      <c r="D3889" s="92"/>
      <c r="E3889" s="104"/>
      <c r="F3889" s="104"/>
      <c r="G3889" t="str">
        <f t="shared" si="98"/>
        <v>DIVISION 15 - MECHANICAL (H.V.A.C.)</v>
      </c>
    </row>
    <row r="3890" spans="2:7">
      <c r="B3890" s="222" t="s">
        <v>1515</v>
      </c>
      <c r="C3890" s="100" t="s">
        <v>157</v>
      </c>
      <c r="D3890" s="92">
        <v>1</v>
      </c>
      <c r="E3890" s="104"/>
      <c r="F3890" s="104"/>
      <c r="G3890" t="str">
        <f t="shared" si="98"/>
        <v>DIVISION 15 - MECHANICAL (H.V.A.C.)</v>
      </c>
    </row>
    <row r="3891" spans="2:7">
      <c r="B3891" s="166"/>
      <c r="C3891" s="92"/>
      <c r="D3891" s="92"/>
      <c r="E3891" s="104"/>
      <c r="F3891" s="104"/>
      <c r="G3891" t="str">
        <f t="shared" si="98"/>
        <v>DIVISION 15 - MECHANICAL (H.V.A.C.)</v>
      </c>
    </row>
    <row r="3892" spans="2:7">
      <c r="B3892" s="222" t="s">
        <v>1470</v>
      </c>
      <c r="C3892" s="100" t="s">
        <v>157</v>
      </c>
      <c r="D3892" s="92">
        <v>4</v>
      </c>
      <c r="E3892" s="104"/>
      <c r="F3892" s="104"/>
      <c r="G3892" t="str">
        <f t="shared" si="98"/>
        <v>DIVISION 15 - MECHANICAL (H.V.A.C.)</v>
      </c>
    </row>
    <row r="3893" spans="2:7">
      <c r="B3893" s="166"/>
      <c r="C3893" s="92"/>
      <c r="D3893" s="92"/>
      <c r="E3893" s="104"/>
      <c r="F3893" s="104"/>
      <c r="G3893" t="str">
        <f t="shared" si="98"/>
        <v>DIVISION 15 - MECHANICAL (H.V.A.C.)</v>
      </c>
    </row>
    <row r="3894" spans="2:7">
      <c r="B3894" s="222" t="s">
        <v>1516</v>
      </c>
      <c r="C3894" s="100" t="s">
        <v>157</v>
      </c>
      <c r="D3894" s="92">
        <v>3</v>
      </c>
      <c r="E3894" s="104"/>
      <c r="F3894" s="104"/>
      <c r="G3894" t="str">
        <f t="shared" si="98"/>
        <v>DIVISION 15 - MECHANICAL (H.V.A.C.)</v>
      </c>
    </row>
    <row r="3895" spans="2:7">
      <c r="B3895" s="166"/>
      <c r="C3895" s="92"/>
      <c r="D3895" s="92"/>
      <c r="E3895" s="104"/>
      <c r="F3895" s="104"/>
      <c r="G3895" t="str">
        <f t="shared" si="98"/>
        <v>DIVISION 15 - MECHANICAL (H.V.A.C.)</v>
      </c>
    </row>
    <row r="3896" spans="2:7">
      <c r="B3896" s="222" t="s">
        <v>1472</v>
      </c>
      <c r="C3896" s="100" t="s">
        <v>157</v>
      </c>
      <c r="D3896" s="92">
        <v>8</v>
      </c>
      <c r="E3896" s="104"/>
      <c r="F3896" s="104"/>
      <c r="G3896" t="str">
        <f t="shared" si="98"/>
        <v>DIVISION 15 - MECHANICAL (H.V.A.C.)</v>
      </c>
    </row>
    <row r="3897" spans="2:7">
      <c r="B3897" s="166"/>
      <c r="C3897" s="92"/>
      <c r="D3897" s="92"/>
      <c r="E3897" s="104"/>
      <c r="F3897" s="104"/>
      <c r="G3897" t="str">
        <f t="shared" si="98"/>
        <v>DIVISION 15 - MECHANICAL (H.V.A.C.)</v>
      </c>
    </row>
    <row r="3898" spans="2:7">
      <c r="B3898" s="222" t="s">
        <v>1473</v>
      </c>
      <c r="C3898" s="100" t="s">
        <v>157</v>
      </c>
      <c r="D3898" s="92">
        <v>2</v>
      </c>
      <c r="E3898" s="104"/>
      <c r="F3898" s="104"/>
      <c r="G3898" t="str">
        <f t="shared" si="98"/>
        <v>DIVISION 15 - MECHANICAL (H.V.A.C.)</v>
      </c>
    </row>
    <row r="3899" spans="2:7">
      <c r="B3899" s="166"/>
      <c r="C3899" s="92"/>
      <c r="D3899" s="92"/>
      <c r="E3899" s="104"/>
      <c r="F3899" s="104"/>
      <c r="G3899" t="str">
        <f t="shared" si="98"/>
        <v>DIVISION 15 - MECHANICAL (H.V.A.C.)</v>
      </c>
    </row>
    <row r="3900" spans="2:7">
      <c r="B3900" s="222" t="s">
        <v>1475</v>
      </c>
      <c r="C3900" s="100" t="s">
        <v>157</v>
      </c>
      <c r="D3900" s="92">
        <v>2</v>
      </c>
      <c r="E3900" s="104"/>
      <c r="F3900" s="104"/>
      <c r="G3900" t="str">
        <f t="shared" si="98"/>
        <v>DIVISION 15 - MECHANICAL (H.V.A.C.)</v>
      </c>
    </row>
    <row r="3901" spans="2:7">
      <c r="B3901" s="166"/>
      <c r="C3901" s="92"/>
      <c r="D3901" s="92"/>
      <c r="E3901" s="93"/>
      <c r="F3901" s="93"/>
      <c r="G3901" t="str">
        <f t="shared" si="98"/>
        <v>DIVISION 15 - MECHANICAL (H.V.A.C.)</v>
      </c>
    </row>
    <row r="3902" spans="2:7">
      <c r="B3902" s="166"/>
      <c r="C3902" s="92"/>
      <c r="D3902" s="92"/>
      <c r="E3902" s="93"/>
      <c r="F3902" s="93"/>
      <c r="G3902" t="str">
        <f t="shared" si="98"/>
        <v>DIVISION 15 - MECHANICAL (H.V.A.C.)</v>
      </c>
    </row>
    <row r="3903" spans="2:7">
      <c r="B3903" s="166"/>
      <c r="C3903" s="92"/>
      <c r="D3903" s="92"/>
      <c r="E3903" s="93"/>
      <c r="F3903" s="93"/>
      <c r="G3903" t="str">
        <f t="shared" si="98"/>
        <v>DIVISION 15 - MECHANICAL (H.V.A.C.)</v>
      </c>
    </row>
    <row r="3904" spans="2:7" ht="15.75" thickBot="1">
      <c r="B3904" s="219"/>
      <c r="C3904" s="96"/>
      <c r="D3904" s="96"/>
      <c r="E3904" s="97"/>
      <c r="F3904" s="97"/>
      <c r="G3904" t="str">
        <f t="shared" si="98"/>
        <v>DIVISION 15 - MECHANICAL (H.V.A.C.)</v>
      </c>
    </row>
    <row r="3905" spans="1:7">
      <c r="B3905" s="223"/>
      <c r="C3905" s="143"/>
      <c r="D3905" s="143"/>
      <c r="E3905" s="144"/>
      <c r="F3905" s="98">
        <f>SUM(F3860:F3904)</f>
        <v>40730.6</v>
      </c>
      <c r="G3905" t="str">
        <f t="shared" si="98"/>
        <v>DIVISION 15 - MECHANICAL (H.V.A.C.)</v>
      </c>
    </row>
    <row r="3906" spans="1:7" ht="15.75" thickBot="1">
      <c r="B3906" s="224"/>
      <c r="C3906" s="145"/>
      <c r="D3906" s="145"/>
      <c r="E3906" s="146"/>
      <c r="F3906" s="97"/>
      <c r="G3906" t="str">
        <f t="shared" si="98"/>
        <v>DIVISION 15 - MECHANICAL (H.V.A.C.)</v>
      </c>
    </row>
    <row r="3907" spans="1:7">
      <c r="B3907" s="166"/>
      <c r="C3907" s="92"/>
      <c r="D3907" s="92"/>
      <c r="E3907" s="93"/>
      <c r="F3907" s="93"/>
      <c r="G3907" t="str">
        <f t="shared" si="98"/>
        <v>DIVISION 15 - MECHANICAL (H.V.A.C.)</v>
      </c>
    </row>
    <row r="3908" spans="1:7">
      <c r="B3908" s="218" t="s">
        <v>1049</v>
      </c>
      <c r="C3908" s="92"/>
      <c r="D3908" s="92"/>
      <c r="E3908" s="93"/>
      <c r="F3908" s="93"/>
      <c r="G3908" t="str">
        <f t="shared" si="98"/>
        <v>DIVISION 15 - MECHANICAL (H.V.A.C.)</v>
      </c>
    </row>
    <row r="3909" spans="1:7">
      <c r="B3909" s="166"/>
      <c r="C3909" s="92"/>
      <c r="D3909" s="92"/>
      <c r="E3909" s="93"/>
      <c r="F3909" s="93"/>
      <c r="G3909" t="str">
        <f t="shared" si="98"/>
        <v>DIVISION 15 - MECHANICAL (H.V.A.C.)</v>
      </c>
    </row>
    <row r="3910" spans="1:7">
      <c r="B3910" s="218" t="s">
        <v>1464</v>
      </c>
      <c r="C3910" s="92"/>
      <c r="D3910" s="92"/>
      <c r="E3910" s="93"/>
      <c r="F3910" s="93"/>
      <c r="G3910" t="str">
        <f t="shared" si="98"/>
        <v>DIVISION 15 - MECHANICAL (H.V.A.C.)</v>
      </c>
    </row>
    <row r="3911" spans="1:7">
      <c r="B3911" s="166"/>
      <c r="C3911" s="92"/>
      <c r="D3911" s="92"/>
      <c r="E3911" s="93"/>
      <c r="F3911" s="93"/>
      <c r="G3911" t="str">
        <f t="shared" si="98"/>
        <v>DIVISION 15 - MECHANICAL (H.V.A.C.)</v>
      </c>
    </row>
    <row r="3912" spans="1:7">
      <c r="B3912" s="222" t="s">
        <v>1517</v>
      </c>
      <c r="C3912" s="92"/>
      <c r="D3912" s="92"/>
      <c r="E3912" s="93"/>
      <c r="F3912" s="93"/>
      <c r="G3912" t="str">
        <f t="shared" si="98"/>
        <v>DIVISION 15 - MECHANICAL (H.V.A.C.)</v>
      </c>
    </row>
    <row r="3913" spans="1:7">
      <c r="A3913" t="s">
        <v>3809</v>
      </c>
      <c r="B3913" s="222" t="s">
        <v>1518</v>
      </c>
      <c r="C3913" s="100" t="s">
        <v>782</v>
      </c>
      <c r="D3913" s="92" t="s">
        <v>214</v>
      </c>
      <c r="E3913" s="93">
        <v>9697.76</v>
      </c>
      <c r="F3913" s="93">
        <f>E3913</f>
        <v>9697.76</v>
      </c>
      <c r="G3913" t="str">
        <f t="shared" si="98"/>
        <v>DIVISION 15 - MECHANICAL (H.V.A.C.)</v>
      </c>
    </row>
    <row r="3914" spans="1:7">
      <c r="B3914" s="166"/>
      <c r="C3914" s="92"/>
      <c r="D3914" s="92"/>
      <c r="E3914" s="93"/>
      <c r="F3914" s="93"/>
      <c r="G3914" t="str">
        <f t="shared" si="98"/>
        <v>DIVISION 15 - MECHANICAL (H.V.A.C.)</v>
      </c>
    </row>
    <row r="3915" spans="1:7">
      <c r="B3915" s="222" t="s">
        <v>1519</v>
      </c>
      <c r="C3915" s="92"/>
      <c r="D3915" s="92"/>
      <c r="E3915" s="93"/>
      <c r="F3915" s="93"/>
      <c r="G3915" t="str">
        <f t="shared" si="98"/>
        <v>DIVISION 15 - MECHANICAL (H.V.A.C.)</v>
      </c>
    </row>
    <row r="3916" spans="1:7">
      <c r="B3916" s="222" t="s">
        <v>1520</v>
      </c>
      <c r="C3916" s="92"/>
      <c r="D3916" s="92"/>
      <c r="E3916" s="93"/>
      <c r="F3916" s="93"/>
      <c r="G3916" t="str">
        <f t="shared" si="98"/>
        <v>DIVISION 15 - MECHANICAL (H.V.A.C.)</v>
      </c>
    </row>
    <row r="3917" spans="1:7">
      <c r="A3917" t="s">
        <v>3810</v>
      </c>
      <c r="B3917" s="222" t="s">
        <v>1521</v>
      </c>
      <c r="C3917" s="100" t="s">
        <v>157</v>
      </c>
      <c r="D3917" s="92">
        <v>56</v>
      </c>
      <c r="E3917" s="93">
        <v>323.25</v>
      </c>
      <c r="F3917" s="93">
        <f>+E3917*D3917</f>
        <v>18102</v>
      </c>
      <c r="G3917" t="str">
        <f t="shared" si="98"/>
        <v>DIVISION 15 - MECHANICAL (H.V.A.C.)</v>
      </c>
    </row>
    <row r="3918" spans="1:7">
      <c r="B3918" s="166"/>
      <c r="C3918" s="92"/>
      <c r="D3918" s="92"/>
      <c r="E3918" s="93"/>
      <c r="F3918" s="93"/>
      <c r="G3918" t="str">
        <f t="shared" si="98"/>
        <v>DIVISION 15 - MECHANICAL (H.V.A.C.)</v>
      </c>
    </row>
    <row r="3919" spans="1:7">
      <c r="B3919" s="222" t="s">
        <v>1522</v>
      </c>
      <c r="C3919" s="92"/>
      <c r="D3919" s="92"/>
      <c r="E3919" s="93"/>
      <c r="F3919" s="93"/>
      <c r="G3919" t="str">
        <f t="shared" si="98"/>
        <v>DIVISION 15 - MECHANICAL (H.V.A.C.)</v>
      </c>
    </row>
    <row r="3920" spans="1:7">
      <c r="B3920" s="222" t="s">
        <v>1523</v>
      </c>
      <c r="C3920" s="92"/>
      <c r="D3920" s="92"/>
      <c r="E3920" s="93"/>
      <c r="F3920" s="93"/>
      <c r="G3920" t="str">
        <f t="shared" si="98"/>
        <v>DIVISION 15 - MECHANICAL (H.V.A.C.)</v>
      </c>
    </row>
    <row r="3921" spans="1:7">
      <c r="B3921" s="222" t="s">
        <v>1524</v>
      </c>
      <c r="C3921" s="92"/>
      <c r="D3921" s="92"/>
      <c r="E3921" s="93"/>
      <c r="F3921" s="93"/>
      <c r="G3921" t="str">
        <f t="shared" si="98"/>
        <v>DIVISION 15 - MECHANICAL (H.V.A.C.)</v>
      </c>
    </row>
    <row r="3922" spans="1:7">
      <c r="B3922" s="166"/>
      <c r="C3922" s="92"/>
      <c r="D3922" s="92"/>
      <c r="E3922" s="93"/>
      <c r="F3922" s="93"/>
      <c r="G3922" t="str">
        <f t="shared" si="98"/>
        <v>DIVISION 15 - MECHANICAL (H.V.A.C.)</v>
      </c>
    </row>
    <row r="3923" spans="1:7">
      <c r="A3923" t="s">
        <v>3811</v>
      </c>
      <c r="B3923" s="222" t="s">
        <v>1512</v>
      </c>
      <c r="C3923" s="100" t="s">
        <v>157</v>
      </c>
      <c r="D3923" s="92">
        <v>8</v>
      </c>
      <c r="E3923" s="93">
        <v>916.87</v>
      </c>
      <c r="F3923" s="93">
        <f>+E3923*D3923</f>
        <v>7334.96</v>
      </c>
      <c r="G3923" t="str">
        <f t="shared" si="98"/>
        <v>DIVISION 15 - MECHANICAL (H.V.A.C.)</v>
      </c>
    </row>
    <row r="3924" spans="1:7">
      <c r="B3924" s="166"/>
      <c r="C3924" s="92"/>
      <c r="D3924" s="92"/>
      <c r="E3924" s="93"/>
      <c r="F3924" s="93"/>
      <c r="G3924" t="str">
        <f t="shared" si="98"/>
        <v>DIVISION 15 - MECHANICAL (H.V.A.C.)</v>
      </c>
    </row>
    <row r="3925" spans="1:7">
      <c r="B3925" s="222" t="s">
        <v>1525</v>
      </c>
      <c r="C3925" s="92"/>
      <c r="D3925" s="92"/>
      <c r="E3925" s="93"/>
      <c r="F3925" s="93"/>
      <c r="G3925" t="str">
        <f t="shared" si="98"/>
        <v>DIVISION 15 - MECHANICAL (H.V.A.C.)</v>
      </c>
    </row>
    <row r="3926" spans="1:7">
      <c r="B3926" s="222" t="s">
        <v>1526</v>
      </c>
      <c r="C3926" s="92"/>
      <c r="D3926" s="92"/>
      <c r="E3926" s="93"/>
      <c r="F3926" s="93"/>
      <c r="G3926" t="str">
        <f t="shared" si="98"/>
        <v>DIVISION 15 - MECHANICAL (H.V.A.C.)</v>
      </c>
    </row>
    <row r="3927" spans="1:7">
      <c r="B3927" s="222" t="s">
        <v>1527</v>
      </c>
      <c r="C3927" s="92"/>
      <c r="D3927" s="92"/>
      <c r="E3927" s="93"/>
      <c r="F3927" s="93"/>
      <c r="G3927" t="str">
        <f t="shared" ref="G3927:G3990" si="99">G3926</f>
        <v>DIVISION 15 - MECHANICAL (H.V.A.C.)</v>
      </c>
    </row>
    <row r="3928" spans="1:7">
      <c r="B3928" s="222" t="s">
        <v>1528</v>
      </c>
      <c r="C3928" s="92"/>
      <c r="D3928" s="92"/>
      <c r="E3928" s="93"/>
      <c r="F3928" s="93"/>
      <c r="G3928" t="str">
        <f t="shared" si="99"/>
        <v>DIVISION 15 - MECHANICAL (H.V.A.C.)</v>
      </c>
    </row>
    <row r="3929" spans="1:7">
      <c r="B3929" s="222" t="s">
        <v>1529</v>
      </c>
      <c r="C3929" s="92"/>
      <c r="D3929" s="92"/>
      <c r="E3929" s="93"/>
      <c r="F3929" s="93"/>
      <c r="G3929" t="str">
        <f t="shared" si="99"/>
        <v>DIVISION 15 - MECHANICAL (H.V.A.C.)</v>
      </c>
    </row>
    <row r="3930" spans="1:7">
      <c r="B3930" s="166"/>
      <c r="C3930" s="92"/>
      <c r="D3930" s="92"/>
      <c r="E3930" s="93"/>
      <c r="F3930" s="93"/>
      <c r="G3930" t="str">
        <f t="shared" si="99"/>
        <v>DIVISION 15 - MECHANICAL (H.V.A.C.)</v>
      </c>
    </row>
    <row r="3931" spans="1:7">
      <c r="B3931" s="222" t="s">
        <v>1530</v>
      </c>
      <c r="C3931" s="92"/>
      <c r="D3931" s="92"/>
      <c r="E3931" s="93"/>
      <c r="F3931" s="93"/>
      <c r="G3931" t="str">
        <f t="shared" si="99"/>
        <v>DIVISION 15 - MECHANICAL (H.V.A.C.)</v>
      </c>
    </row>
    <row r="3932" spans="1:7">
      <c r="A3932" t="s">
        <v>3812</v>
      </c>
      <c r="B3932" s="222" t="s">
        <v>1531</v>
      </c>
      <c r="C3932" s="100" t="s">
        <v>11</v>
      </c>
      <c r="D3932" s="92">
        <v>15750</v>
      </c>
      <c r="E3932" s="93">
        <v>7.4</v>
      </c>
      <c r="F3932" s="93">
        <f>+E3932*D3932</f>
        <v>116550</v>
      </c>
      <c r="G3932" t="str">
        <f t="shared" si="99"/>
        <v>DIVISION 15 - MECHANICAL (H.V.A.C.)</v>
      </c>
    </row>
    <row r="3933" spans="1:7">
      <c r="B3933" s="166"/>
      <c r="C3933" s="92"/>
      <c r="D3933" s="92"/>
      <c r="E3933" s="93"/>
      <c r="F3933" s="93"/>
      <c r="G3933" t="str">
        <f t="shared" si="99"/>
        <v>DIVISION 15 - MECHANICAL (H.V.A.C.)</v>
      </c>
    </row>
    <row r="3934" spans="1:7">
      <c r="B3934" s="222" t="s">
        <v>1532</v>
      </c>
      <c r="C3934" s="92"/>
      <c r="D3934" s="92"/>
      <c r="E3934" s="93"/>
      <c r="F3934" s="93"/>
      <c r="G3934" t="str">
        <f t="shared" si="99"/>
        <v>DIVISION 15 - MECHANICAL (H.V.A.C.)</v>
      </c>
    </row>
    <row r="3935" spans="1:7">
      <c r="B3935" s="222" t="s">
        <v>1533</v>
      </c>
      <c r="C3935" s="92"/>
      <c r="D3935" s="92"/>
      <c r="E3935" s="93"/>
      <c r="F3935" s="93"/>
      <c r="G3935" t="str">
        <f t="shared" si="99"/>
        <v>DIVISION 15 - MECHANICAL (H.V.A.C.)</v>
      </c>
    </row>
    <row r="3936" spans="1:7">
      <c r="B3936" s="222" t="s">
        <v>1534</v>
      </c>
      <c r="C3936" s="92"/>
      <c r="D3936" s="92"/>
      <c r="E3936" s="93"/>
      <c r="F3936" s="93"/>
      <c r="G3936" t="str">
        <f t="shared" si="99"/>
        <v>DIVISION 15 - MECHANICAL (H.V.A.C.)</v>
      </c>
    </row>
    <row r="3937" spans="1:7">
      <c r="B3937" s="222" t="s">
        <v>1535</v>
      </c>
      <c r="C3937" s="92"/>
      <c r="D3937" s="92"/>
      <c r="E3937" s="93"/>
      <c r="F3937" s="93"/>
      <c r="G3937" t="str">
        <f t="shared" si="99"/>
        <v>DIVISION 15 - MECHANICAL (H.V.A.C.)</v>
      </c>
    </row>
    <row r="3938" spans="1:7">
      <c r="B3938" s="166"/>
      <c r="C3938" s="92"/>
      <c r="D3938" s="92"/>
      <c r="E3938" s="93"/>
      <c r="F3938" s="93"/>
      <c r="G3938" t="str">
        <f t="shared" si="99"/>
        <v>DIVISION 15 - MECHANICAL (H.V.A.C.)</v>
      </c>
    </row>
    <row r="3939" spans="1:7">
      <c r="A3939" t="s">
        <v>3813</v>
      </c>
      <c r="B3939" s="222" t="s">
        <v>1536</v>
      </c>
      <c r="C3939" s="100" t="s">
        <v>26</v>
      </c>
      <c r="D3939" s="92">
        <v>40</v>
      </c>
      <c r="E3939" s="93">
        <v>9.8699999999999992</v>
      </c>
      <c r="F3939" s="93">
        <f>+E3939*D3939</f>
        <v>394.79999999999995</v>
      </c>
      <c r="G3939" t="str">
        <f t="shared" si="99"/>
        <v>DIVISION 15 - MECHANICAL (H.V.A.C.)</v>
      </c>
    </row>
    <row r="3940" spans="1:7">
      <c r="B3940" s="166"/>
      <c r="C3940" s="92"/>
      <c r="D3940" s="92"/>
      <c r="E3940" s="93"/>
      <c r="F3940" s="93"/>
      <c r="G3940" t="str">
        <f t="shared" si="99"/>
        <v>DIVISION 15 - MECHANICAL (H.V.A.C.)</v>
      </c>
    </row>
    <row r="3941" spans="1:7">
      <c r="A3941" t="s">
        <v>3814</v>
      </c>
      <c r="B3941" s="222" t="s">
        <v>1537</v>
      </c>
      <c r="C3941" s="100" t="s">
        <v>26</v>
      </c>
      <c r="D3941" s="92">
        <v>20</v>
      </c>
      <c r="E3941" s="93">
        <v>9.25</v>
      </c>
      <c r="F3941" s="93">
        <f>+E3941*D3941</f>
        <v>185</v>
      </c>
      <c r="G3941" t="str">
        <f t="shared" si="99"/>
        <v>DIVISION 15 - MECHANICAL (H.V.A.C.)</v>
      </c>
    </row>
    <row r="3942" spans="1:7">
      <c r="B3942" s="166"/>
      <c r="C3942" s="92"/>
      <c r="D3942" s="92"/>
      <c r="E3942" s="93"/>
      <c r="F3942" s="93"/>
      <c r="G3942" t="str">
        <f t="shared" si="99"/>
        <v>DIVISION 15 - MECHANICAL (H.V.A.C.)</v>
      </c>
    </row>
    <row r="3943" spans="1:7">
      <c r="A3943" t="s">
        <v>3815</v>
      </c>
      <c r="B3943" s="222" t="s">
        <v>1538</v>
      </c>
      <c r="C3943" s="100" t="s">
        <v>26</v>
      </c>
      <c r="D3943" s="92">
        <v>180</v>
      </c>
      <c r="E3943" s="93">
        <v>7.71</v>
      </c>
      <c r="F3943" s="93">
        <f>+E3943*D3943</f>
        <v>1387.8</v>
      </c>
      <c r="G3943" t="str">
        <f t="shared" si="99"/>
        <v>DIVISION 15 - MECHANICAL (H.V.A.C.)</v>
      </c>
    </row>
    <row r="3944" spans="1:7">
      <c r="B3944" s="166"/>
      <c r="C3944" s="92"/>
      <c r="D3944" s="92"/>
      <c r="E3944" s="93"/>
      <c r="F3944" s="93"/>
      <c r="G3944" t="str">
        <f t="shared" si="99"/>
        <v>DIVISION 15 - MECHANICAL (H.V.A.C.)</v>
      </c>
    </row>
    <row r="3945" spans="1:7">
      <c r="A3945" t="s">
        <v>3816</v>
      </c>
      <c r="B3945" s="222" t="s">
        <v>1539</v>
      </c>
      <c r="C3945" s="100" t="s">
        <v>26</v>
      </c>
      <c r="D3945" s="92">
        <v>400</v>
      </c>
      <c r="E3945" s="93">
        <v>7.4</v>
      </c>
      <c r="F3945" s="93">
        <f>+E3945*D3945</f>
        <v>2960</v>
      </c>
      <c r="G3945" t="str">
        <f t="shared" si="99"/>
        <v>DIVISION 15 - MECHANICAL (H.V.A.C.)</v>
      </c>
    </row>
    <row r="3946" spans="1:7">
      <c r="B3946" s="166"/>
      <c r="C3946" s="92"/>
      <c r="D3946" s="92"/>
      <c r="E3946" s="93"/>
      <c r="F3946" s="93"/>
      <c r="G3946" t="str">
        <f t="shared" si="99"/>
        <v>DIVISION 15 - MECHANICAL (H.V.A.C.)</v>
      </c>
    </row>
    <row r="3947" spans="1:7">
      <c r="A3947" t="s">
        <v>3817</v>
      </c>
      <c r="B3947" s="222" t="s">
        <v>1540</v>
      </c>
      <c r="C3947" s="100" t="s">
        <v>26</v>
      </c>
      <c r="D3947" s="92">
        <v>10</v>
      </c>
      <c r="E3947" s="93">
        <v>7.09</v>
      </c>
      <c r="F3947" s="93">
        <f>+E3947*D3947</f>
        <v>70.900000000000006</v>
      </c>
      <c r="G3947" t="str">
        <f t="shared" si="99"/>
        <v>DIVISION 15 - MECHANICAL (H.V.A.C.)</v>
      </c>
    </row>
    <row r="3948" spans="1:7">
      <c r="B3948" s="166"/>
      <c r="C3948" s="92"/>
      <c r="D3948" s="92"/>
      <c r="E3948" s="93"/>
      <c r="F3948" s="93"/>
      <c r="G3948" t="str">
        <f t="shared" si="99"/>
        <v>DIVISION 15 - MECHANICAL (H.V.A.C.)</v>
      </c>
    </row>
    <row r="3949" spans="1:7">
      <c r="A3949" t="s">
        <v>3818</v>
      </c>
      <c r="B3949" s="222" t="s">
        <v>1541</v>
      </c>
      <c r="C3949" s="100" t="s">
        <v>26</v>
      </c>
      <c r="D3949" s="92">
        <v>70</v>
      </c>
      <c r="E3949" s="93">
        <v>6.48</v>
      </c>
      <c r="F3949" s="93">
        <f>+E3949*D3949</f>
        <v>453.6</v>
      </c>
      <c r="G3949" t="str">
        <f t="shared" si="99"/>
        <v>DIVISION 15 - MECHANICAL (H.V.A.C.)</v>
      </c>
    </row>
    <row r="3950" spans="1:7">
      <c r="B3950" s="166"/>
      <c r="C3950" s="92"/>
      <c r="D3950" s="92"/>
      <c r="E3950" s="93"/>
      <c r="F3950" s="93"/>
      <c r="G3950" t="str">
        <f t="shared" si="99"/>
        <v>DIVISION 15 - MECHANICAL (H.V.A.C.)</v>
      </c>
    </row>
    <row r="3951" spans="1:7" ht="15.75" thickBot="1">
      <c r="B3951" s="219"/>
      <c r="C3951" s="96"/>
      <c r="D3951" s="96"/>
      <c r="E3951" s="97"/>
      <c r="F3951" s="97"/>
      <c r="G3951" t="str">
        <f t="shared" si="99"/>
        <v>DIVISION 15 - MECHANICAL (H.V.A.C.)</v>
      </c>
    </row>
    <row r="3952" spans="1:7">
      <c r="B3952" s="223"/>
      <c r="C3952" s="143"/>
      <c r="D3952" s="143"/>
      <c r="E3952" s="144"/>
      <c r="F3952" s="98">
        <f>SUM(F3907:F3951)</f>
        <v>157136.81999999998</v>
      </c>
      <c r="G3952" t="str">
        <f t="shared" si="99"/>
        <v>DIVISION 15 - MECHANICAL (H.V.A.C.)</v>
      </c>
    </row>
    <row r="3953" spans="1:7" ht="15.75" thickBot="1">
      <c r="B3953" s="224"/>
      <c r="C3953" s="145"/>
      <c r="D3953" s="145"/>
      <c r="E3953" s="146"/>
      <c r="F3953" s="97"/>
      <c r="G3953" t="str">
        <f t="shared" si="99"/>
        <v>DIVISION 15 - MECHANICAL (H.V.A.C.)</v>
      </c>
    </row>
    <row r="3954" spans="1:7">
      <c r="B3954" s="166"/>
      <c r="C3954" s="92"/>
      <c r="D3954" s="92"/>
      <c r="E3954" s="93"/>
      <c r="F3954" s="93"/>
      <c r="G3954" t="str">
        <f t="shared" si="99"/>
        <v>DIVISION 15 - MECHANICAL (H.V.A.C.)</v>
      </c>
    </row>
    <row r="3955" spans="1:7">
      <c r="B3955" s="218" t="s">
        <v>1049</v>
      </c>
      <c r="C3955" s="92"/>
      <c r="D3955" s="92"/>
      <c r="E3955" s="93"/>
      <c r="F3955" s="93"/>
      <c r="G3955" t="str">
        <f t="shared" si="99"/>
        <v>DIVISION 15 - MECHANICAL (H.V.A.C.)</v>
      </c>
    </row>
    <row r="3956" spans="1:7">
      <c r="B3956" s="166"/>
      <c r="C3956" s="92"/>
      <c r="D3956" s="92"/>
      <c r="E3956" s="93"/>
      <c r="F3956" s="93"/>
      <c r="G3956" t="str">
        <f t="shared" si="99"/>
        <v>DIVISION 15 - MECHANICAL (H.V.A.C.)</v>
      </c>
    </row>
    <row r="3957" spans="1:7">
      <c r="B3957" s="218" t="s">
        <v>1464</v>
      </c>
      <c r="C3957" s="92"/>
      <c r="D3957" s="92"/>
      <c r="E3957" s="93"/>
      <c r="F3957" s="93"/>
      <c r="G3957" t="str">
        <f t="shared" si="99"/>
        <v>DIVISION 15 - MECHANICAL (H.V.A.C.)</v>
      </c>
    </row>
    <row r="3958" spans="1:7">
      <c r="B3958" s="166"/>
      <c r="C3958" s="92"/>
      <c r="D3958" s="92"/>
      <c r="E3958" s="93"/>
      <c r="F3958" s="93"/>
      <c r="G3958" t="str">
        <f t="shared" si="99"/>
        <v>DIVISION 15 - MECHANICAL (H.V.A.C.)</v>
      </c>
    </row>
    <row r="3959" spans="1:7">
      <c r="A3959" t="s">
        <v>3819</v>
      </c>
      <c r="B3959" s="222" t="s">
        <v>1542</v>
      </c>
      <c r="C3959" s="100" t="s">
        <v>26</v>
      </c>
      <c r="D3959" s="92">
        <v>5</v>
      </c>
      <c r="E3959" s="93">
        <v>6.17</v>
      </c>
      <c r="F3959" s="93">
        <f>+E3959*D3959</f>
        <v>30.85</v>
      </c>
      <c r="G3959" t="str">
        <f t="shared" si="99"/>
        <v>DIVISION 15 - MECHANICAL (H.V.A.C.)</v>
      </c>
    </row>
    <row r="3960" spans="1:7">
      <c r="B3960" s="166"/>
      <c r="C3960" s="92"/>
      <c r="D3960" s="92"/>
      <c r="E3960" s="93"/>
      <c r="F3960" s="93"/>
      <c r="G3960" t="str">
        <f t="shared" si="99"/>
        <v>DIVISION 15 - MECHANICAL (H.V.A.C.)</v>
      </c>
    </row>
    <row r="3961" spans="1:7">
      <c r="A3961" t="s">
        <v>3820</v>
      </c>
      <c r="B3961" s="222" t="s">
        <v>1543</v>
      </c>
      <c r="C3961" s="100" t="s">
        <v>26</v>
      </c>
      <c r="D3961" s="92">
        <v>140</v>
      </c>
      <c r="E3961" s="93">
        <v>5.86</v>
      </c>
      <c r="F3961" s="93">
        <f>+E3961*D3961</f>
        <v>820.40000000000009</v>
      </c>
      <c r="G3961" t="str">
        <f t="shared" si="99"/>
        <v>DIVISION 15 - MECHANICAL (H.V.A.C.)</v>
      </c>
    </row>
    <row r="3962" spans="1:7">
      <c r="B3962" s="166"/>
      <c r="C3962" s="92"/>
      <c r="D3962" s="92"/>
      <c r="E3962" s="93"/>
      <c r="F3962" s="93"/>
      <c r="G3962" t="str">
        <f t="shared" si="99"/>
        <v>DIVISION 15 - MECHANICAL (H.V.A.C.)</v>
      </c>
    </row>
    <row r="3963" spans="1:7">
      <c r="A3963" t="s">
        <v>3821</v>
      </c>
      <c r="B3963" s="222" t="s">
        <v>1544</v>
      </c>
      <c r="C3963" s="100" t="s">
        <v>26</v>
      </c>
      <c r="D3963" s="92">
        <v>5</v>
      </c>
      <c r="E3963" s="93">
        <v>5.55</v>
      </c>
      <c r="F3963" s="93">
        <f>+E3963*D3963</f>
        <v>27.75</v>
      </c>
      <c r="G3963" t="str">
        <f t="shared" si="99"/>
        <v>DIVISION 15 - MECHANICAL (H.V.A.C.)</v>
      </c>
    </row>
    <row r="3964" spans="1:7">
      <c r="B3964" s="166"/>
      <c r="C3964" s="92"/>
      <c r="D3964" s="92"/>
      <c r="E3964" s="93"/>
      <c r="F3964" s="93"/>
      <c r="G3964" t="str">
        <f t="shared" si="99"/>
        <v>DIVISION 15 - MECHANICAL (H.V.A.C.)</v>
      </c>
    </row>
    <row r="3965" spans="1:7">
      <c r="A3965" t="s">
        <v>3822</v>
      </c>
      <c r="B3965" s="222" t="s">
        <v>1545</v>
      </c>
      <c r="C3965" s="100" t="s">
        <v>26</v>
      </c>
      <c r="D3965" s="92">
        <v>90</v>
      </c>
      <c r="E3965" s="93">
        <v>4.93</v>
      </c>
      <c r="F3965" s="93">
        <f>+E3965*D3965</f>
        <v>443.7</v>
      </c>
      <c r="G3965" t="str">
        <f t="shared" si="99"/>
        <v>DIVISION 15 - MECHANICAL (H.V.A.C.)</v>
      </c>
    </row>
    <row r="3966" spans="1:7">
      <c r="B3966" s="166"/>
      <c r="C3966" s="92"/>
      <c r="D3966" s="92"/>
      <c r="E3966" s="93"/>
      <c r="F3966" s="93"/>
      <c r="G3966" t="str">
        <f t="shared" si="99"/>
        <v>DIVISION 15 - MECHANICAL (H.V.A.C.)</v>
      </c>
    </row>
    <row r="3967" spans="1:7">
      <c r="B3967" s="218" t="s">
        <v>1546</v>
      </c>
      <c r="C3967" s="92"/>
      <c r="D3967" s="92"/>
      <c r="E3967" s="93"/>
      <c r="F3967" s="93"/>
      <c r="G3967" t="str">
        <f t="shared" si="99"/>
        <v>DIVISION 15 - MECHANICAL (H.V.A.C.)</v>
      </c>
    </row>
    <row r="3968" spans="1:7">
      <c r="B3968" s="166"/>
      <c r="C3968" s="92"/>
      <c r="D3968" s="92"/>
      <c r="E3968" s="93"/>
      <c r="F3968" s="93"/>
      <c r="G3968" t="str">
        <f t="shared" si="99"/>
        <v>DIVISION 15 - MECHANICAL (H.V.A.C.)</v>
      </c>
    </row>
    <row r="3969" spans="1:7">
      <c r="B3969" s="222" t="s">
        <v>1547</v>
      </c>
      <c r="C3969" s="92"/>
      <c r="D3969" s="92"/>
      <c r="E3969" s="93"/>
      <c r="F3969" s="93"/>
      <c r="G3969" t="str">
        <f t="shared" si="99"/>
        <v>DIVISION 15 - MECHANICAL (H.V.A.C.)</v>
      </c>
    </row>
    <row r="3970" spans="1:7">
      <c r="B3970" s="222" t="s">
        <v>1548</v>
      </c>
      <c r="C3970" s="92"/>
      <c r="D3970" s="92"/>
      <c r="E3970" s="93"/>
      <c r="F3970" s="93"/>
      <c r="G3970" t="str">
        <f t="shared" si="99"/>
        <v>DIVISION 15 - MECHANICAL (H.V.A.C.)</v>
      </c>
    </row>
    <row r="3971" spans="1:7">
      <c r="B3971" s="222" t="s">
        <v>1549</v>
      </c>
      <c r="C3971" s="92"/>
      <c r="D3971" s="92"/>
      <c r="E3971" s="93"/>
      <c r="F3971" s="93"/>
      <c r="G3971" t="str">
        <f t="shared" si="99"/>
        <v>DIVISION 15 - MECHANICAL (H.V.A.C.)</v>
      </c>
    </row>
    <row r="3972" spans="1:7">
      <c r="B3972" s="222" t="s">
        <v>1550</v>
      </c>
      <c r="C3972" s="92"/>
      <c r="D3972" s="92"/>
      <c r="E3972" s="93"/>
      <c r="F3972" s="93"/>
      <c r="G3972" t="str">
        <f t="shared" si="99"/>
        <v>DIVISION 15 - MECHANICAL (H.V.A.C.)</v>
      </c>
    </row>
    <row r="3973" spans="1:7">
      <c r="B3973" s="166"/>
      <c r="C3973" s="92"/>
      <c r="D3973" s="92"/>
      <c r="E3973" s="93"/>
      <c r="F3973" s="93"/>
      <c r="G3973" t="str">
        <f t="shared" si="99"/>
        <v>DIVISION 15 - MECHANICAL (H.V.A.C.)</v>
      </c>
    </row>
    <row r="3974" spans="1:7">
      <c r="A3974" t="s">
        <v>3823</v>
      </c>
      <c r="B3974" s="222" t="s">
        <v>1551</v>
      </c>
      <c r="C3974" s="100" t="s">
        <v>157</v>
      </c>
      <c r="D3974" s="92">
        <v>12</v>
      </c>
      <c r="E3974" s="104">
        <v>35377.440000000002</v>
      </c>
      <c r="F3974" s="104">
        <f>E3974</f>
        <v>35377.440000000002</v>
      </c>
      <c r="G3974" t="str">
        <f t="shared" si="99"/>
        <v>DIVISION 15 - MECHANICAL (H.V.A.C.)</v>
      </c>
    </row>
    <row r="3975" spans="1:7">
      <c r="B3975" s="166"/>
      <c r="C3975" s="92"/>
      <c r="D3975" s="92"/>
      <c r="E3975" s="104"/>
      <c r="F3975" s="104"/>
      <c r="G3975" t="str">
        <f t="shared" si="99"/>
        <v>DIVISION 15 - MECHANICAL (H.V.A.C.)</v>
      </c>
    </row>
    <row r="3976" spans="1:7">
      <c r="B3976" s="222" t="s">
        <v>1552</v>
      </c>
      <c r="C3976" s="100" t="s">
        <v>157</v>
      </c>
      <c r="D3976" s="92">
        <v>25</v>
      </c>
      <c r="E3976" s="104"/>
      <c r="F3976" s="104"/>
      <c r="G3976" t="str">
        <f t="shared" si="99"/>
        <v>DIVISION 15 - MECHANICAL (H.V.A.C.)</v>
      </c>
    </row>
    <row r="3977" spans="1:7">
      <c r="B3977" s="166"/>
      <c r="C3977" s="92"/>
      <c r="D3977" s="92"/>
      <c r="E3977" s="104"/>
      <c r="F3977" s="104"/>
      <c r="G3977" t="str">
        <f t="shared" si="99"/>
        <v>DIVISION 15 - MECHANICAL (H.V.A.C.)</v>
      </c>
    </row>
    <row r="3978" spans="1:7">
      <c r="B3978" s="222" t="s">
        <v>1553</v>
      </c>
      <c r="C3978" s="100" t="s">
        <v>157</v>
      </c>
      <c r="D3978" s="92">
        <v>68</v>
      </c>
      <c r="E3978" s="104"/>
      <c r="F3978" s="104"/>
      <c r="G3978" t="str">
        <f t="shared" si="99"/>
        <v>DIVISION 15 - MECHANICAL (H.V.A.C.)</v>
      </c>
    </row>
    <row r="3979" spans="1:7">
      <c r="B3979" s="166"/>
      <c r="C3979" s="92"/>
      <c r="D3979" s="92"/>
      <c r="E3979" s="104"/>
      <c r="F3979" s="104"/>
      <c r="G3979" t="str">
        <f t="shared" si="99"/>
        <v>DIVISION 15 - MECHANICAL (H.V.A.C.)</v>
      </c>
    </row>
    <row r="3980" spans="1:7">
      <c r="B3980" s="222" t="s">
        <v>1554</v>
      </c>
      <c r="C3980" s="100" t="s">
        <v>157</v>
      </c>
      <c r="D3980" s="92">
        <v>374</v>
      </c>
      <c r="E3980" s="104"/>
      <c r="F3980" s="104"/>
      <c r="G3980" t="str">
        <f t="shared" si="99"/>
        <v>DIVISION 15 - MECHANICAL (H.V.A.C.)</v>
      </c>
    </row>
    <row r="3981" spans="1:7">
      <c r="B3981" s="166"/>
      <c r="C3981" s="92"/>
      <c r="D3981" s="92"/>
      <c r="E3981" s="104"/>
      <c r="F3981" s="104"/>
      <c r="G3981" t="str">
        <f t="shared" si="99"/>
        <v>DIVISION 15 - MECHANICAL (H.V.A.C.)</v>
      </c>
    </row>
    <row r="3982" spans="1:7">
      <c r="B3982" s="222" t="s">
        <v>1555</v>
      </c>
      <c r="C3982" s="100" t="s">
        <v>157</v>
      </c>
      <c r="D3982" s="92">
        <v>392</v>
      </c>
      <c r="E3982" s="104"/>
      <c r="F3982" s="104"/>
      <c r="G3982" t="str">
        <f t="shared" si="99"/>
        <v>DIVISION 15 - MECHANICAL (H.V.A.C.)</v>
      </c>
    </row>
    <row r="3983" spans="1:7">
      <c r="B3983" s="166"/>
      <c r="C3983" s="92"/>
      <c r="D3983" s="92"/>
      <c r="E3983" s="104"/>
      <c r="F3983" s="104"/>
      <c r="G3983" t="str">
        <f t="shared" si="99"/>
        <v>DIVISION 15 - MECHANICAL (H.V.A.C.)</v>
      </c>
    </row>
    <row r="3984" spans="1:7">
      <c r="B3984" s="222" t="s">
        <v>1556</v>
      </c>
      <c r="C3984" s="100" t="s">
        <v>157</v>
      </c>
      <c r="D3984" s="92">
        <v>852</v>
      </c>
      <c r="E3984" s="104"/>
      <c r="F3984" s="104"/>
      <c r="G3984" t="str">
        <f t="shared" si="99"/>
        <v>DIVISION 15 - MECHANICAL (H.V.A.C.)</v>
      </c>
    </row>
    <row r="3985" spans="2:7">
      <c r="B3985" s="166"/>
      <c r="C3985" s="92"/>
      <c r="D3985" s="92"/>
      <c r="E3985" s="104"/>
      <c r="F3985" s="104"/>
      <c r="G3985" t="str">
        <f t="shared" si="99"/>
        <v>DIVISION 15 - MECHANICAL (H.V.A.C.)</v>
      </c>
    </row>
    <row r="3986" spans="2:7">
      <c r="B3986" s="222" t="s">
        <v>1557</v>
      </c>
      <c r="C3986" s="100" t="s">
        <v>157</v>
      </c>
      <c r="D3986" s="92">
        <v>171</v>
      </c>
      <c r="E3986" s="104"/>
      <c r="F3986" s="104"/>
      <c r="G3986" t="str">
        <f t="shared" si="99"/>
        <v>DIVISION 15 - MECHANICAL (H.V.A.C.)</v>
      </c>
    </row>
    <row r="3987" spans="2:7">
      <c r="B3987" s="166"/>
      <c r="C3987" s="92"/>
      <c r="D3987" s="92"/>
      <c r="E3987" s="104"/>
      <c r="F3987" s="104"/>
      <c r="G3987" t="str">
        <f t="shared" si="99"/>
        <v>DIVISION 15 - MECHANICAL (H.V.A.C.)</v>
      </c>
    </row>
    <row r="3988" spans="2:7">
      <c r="B3988" s="222" t="s">
        <v>1558</v>
      </c>
      <c r="C3988" s="100" t="s">
        <v>157</v>
      </c>
      <c r="D3988" s="92">
        <v>4</v>
      </c>
      <c r="E3988" s="104"/>
      <c r="F3988" s="104"/>
      <c r="G3988" t="str">
        <f t="shared" si="99"/>
        <v>DIVISION 15 - MECHANICAL (H.V.A.C.)</v>
      </c>
    </row>
    <row r="3989" spans="2:7">
      <c r="B3989" s="166"/>
      <c r="C3989" s="92"/>
      <c r="D3989" s="92"/>
      <c r="E3989" s="104"/>
      <c r="F3989" s="104"/>
      <c r="G3989" t="str">
        <f t="shared" si="99"/>
        <v>DIVISION 15 - MECHANICAL (H.V.A.C.)</v>
      </c>
    </row>
    <row r="3990" spans="2:7">
      <c r="B3990" s="222" t="s">
        <v>1559</v>
      </c>
      <c r="C3990" s="100" t="s">
        <v>157</v>
      </c>
      <c r="D3990" s="92">
        <v>143</v>
      </c>
      <c r="E3990" s="104"/>
      <c r="F3990" s="104"/>
      <c r="G3990" t="str">
        <f t="shared" si="99"/>
        <v>DIVISION 15 - MECHANICAL (H.V.A.C.)</v>
      </c>
    </row>
    <row r="3991" spans="2:7">
      <c r="B3991" s="166"/>
      <c r="C3991" s="92"/>
      <c r="D3991" s="92"/>
      <c r="E3991" s="104"/>
      <c r="F3991" s="104"/>
      <c r="G3991" t="str">
        <f t="shared" ref="G3991:G4054" si="100">G3990</f>
        <v>DIVISION 15 - MECHANICAL (H.V.A.C.)</v>
      </c>
    </row>
    <row r="3992" spans="2:7">
      <c r="B3992" s="222" t="s">
        <v>1560</v>
      </c>
      <c r="C3992" s="100" t="s">
        <v>26</v>
      </c>
      <c r="D3992" s="92">
        <v>624</v>
      </c>
      <c r="E3992" s="104"/>
      <c r="F3992" s="104"/>
      <c r="G3992" t="str">
        <f t="shared" si="100"/>
        <v>DIVISION 15 - MECHANICAL (H.V.A.C.)</v>
      </c>
    </row>
    <row r="3993" spans="2:7">
      <c r="B3993" s="222"/>
      <c r="C3993" s="100"/>
      <c r="D3993" s="92"/>
      <c r="E3993" s="104"/>
      <c r="F3993" s="104"/>
      <c r="G3993" t="str">
        <f t="shared" si="100"/>
        <v>DIVISION 15 - MECHANICAL (H.V.A.C.)</v>
      </c>
    </row>
    <row r="3994" spans="2:7">
      <c r="B3994" s="222" t="s">
        <v>1561</v>
      </c>
      <c r="C3994" s="100" t="s">
        <v>26</v>
      </c>
      <c r="D3994" s="92">
        <v>103</v>
      </c>
      <c r="E3994" s="104"/>
      <c r="F3994" s="104"/>
      <c r="G3994" t="str">
        <f t="shared" si="100"/>
        <v>DIVISION 15 - MECHANICAL (H.V.A.C.)</v>
      </c>
    </row>
    <row r="3995" spans="2:7">
      <c r="B3995" s="166"/>
      <c r="C3995" s="92"/>
      <c r="D3995" s="92"/>
      <c r="E3995" s="104"/>
      <c r="F3995" s="104"/>
      <c r="G3995" t="str">
        <f t="shared" si="100"/>
        <v>DIVISION 15 - MECHANICAL (H.V.A.C.)</v>
      </c>
    </row>
    <row r="3996" spans="2:7">
      <c r="B3996" s="222" t="s">
        <v>1562</v>
      </c>
      <c r="C3996" s="100" t="s">
        <v>26</v>
      </c>
      <c r="D3996" s="92">
        <v>208</v>
      </c>
      <c r="E3996" s="104"/>
      <c r="F3996" s="104"/>
      <c r="G3996" t="str">
        <f t="shared" si="100"/>
        <v>DIVISION 15 - MECHANICAL (H.V.A.C.)</v>
      </c>
    </row>
    <row r="3997" spans="2:7">
      <c r="B3997" s="166"/>
      <c r="C3997" s="92"/>
      <c r="D3997" s="92"/>
      <c r="E3997" s="104"/>
      <c r="F3997" s="104"/>
      <c r="G3997" t="str">
        <f t="shared" si="100"/>
        <v>DIVISION 15 - MECHANICAL (H.V.A.C.)</v>
      </c>
    </row>
    <row r="3998" spans="2:7">
      <c r="B3998" s="222" t="s">
        <v>1563</v>
      </c>
      <c r="C3998" s="100" t="s">
        <v>26</v>
      </c>
      <c r="D3998" s="92">
        <v>50</v>
      </c>
      <c r="E3998" s="104"/>
      <c r="F3998" s="104"/>
      <c r="G3998" t="str">
        <f t="shared" si="100"/>
        <v>DIVISION 15 - MECHANICAL (H.V.A.C.)</v>
      </c>
    </row>
    <row r="3999" spans="2:7">
      <c r="B3999" s="166"/>
      <c r="C3999" s="92"/>
      <c r="D3999" s="92"/>
      <c r="E3999" s="104"/>
      <c r="F3999" s="104"/>
      <c r="G3999" t="str">
        <f t="shared" si="100"/>
        <v>DIVISION 15 - MECHANICAL (H.V.A.C.)</v>
      </c>
    </row>
    <row r="4000" spans="2:7">
      <c r="B4000" s="222" t="s">
        <v>1564</v>
      </c>
      <c r="C4000" s="100" t="s">
        <v>157</v>
      </c>
      <c r="D4000" s="92">
        <v>2</v>
      </c>
      <c r="E4000" s="104"/>
      <c r="F4000" s="104"/>
      <c r="G4000" t="str">
        <f t="shared" si="100"/>
        <v>DIVISION 15 - MECHANICAL (H.V.A.C.)</v>
      </c>
    </row>
    <row r="4001" spans="1:7">
      <c r="B4001" s="225"/>
      <c r="C4001" s="99"/>
      <c r="D4001" s="92"/>
      <c r="E4001" s="105"/>
      <c r="F4001" s="105"/>
      <c r="G4001" t="str">
        <f t="shared" si="100"/>
        <v>DIVISION 15 - MECHANICAL (H.V.A.C.)</v>
      </c>
    </row>
    <row r="4002" spans="1:7" ht="15.75" thickBot="1">
      <c r="B4002" s="219"/>
      <c r="C4002" s="96"/>
      <c r="D4002" s="96"/>
      <c r="E4002" s="97"/>
      <c r="F4002" s="97"/>
      <c r="G4002" t="str">
        <f t="shared" si="100"/>
        <v>DIVISION 15 - MECHANICAL (H.V.A.C.)</v>
      </c>
    </row>
    <row r="4003" spans="1:7">
      <c r="B4003" s="223"/>
      <c r="C4003" s="143"/>
      <c r="D4003" s="143"/>
      <c r="E4003" s="144"/>
      <c r="F4003" s="98">
        <f>SUM(F3956:F4002)</f>
        <v>36700.14</v>
      </c>
      <c r="G4003" t="str">
        <f t="shared" si="100"/>
        <v>DIVISION 15 - MECHANICAL (H.V.A.C.)</v>
      </c>
    </row>
    <row r="4004" spans="1:7" ht="15.75" thickBot="1">
      <c r="B4004" s="224"/>
      <c r="C4004" s="145"/>
      <c r="D4004" s="145"/>
      <c r="E4004" s="146"/>
      <c r="F4004" s="97"/>
      <c r="G4004" t="str">
        <f t="shared" si="100"/>
        <v>DIVISION 15 - MECHANICAL (H.V.A.C.)</v>
      </c>
    </row>
    <row r="4005" spans="1:7">
      <c r="B4005" s="166"/>
      <c r="C4005" s="92"/>
      <c r="D4005" s="92"/>
      <c r="E4005" s="93"/>
      <c r="F4005" s="93"/>
      <c r="G4005" t="str">
        <f t="shared" si="100"/>
        <v>DIVISION 15 - MECHANICAL (H.V.A.C.)</v>
      </c>
    </row>
    <row r="4006" spans="1:7">
      <c r="B4006" s="218" t="s">
        <v>1049</v>
      </c>
      <c r="C4006" s="92"/>
      <c r="D4006" s="92"/>
      <c r="E4006" s="93"/>
      <c r="F4006" s="93"/>
      <c r="G4006" t="str">
        <f t="shared" si="100"/>
        <v>DIVISION 15 - MECHANICAL (H.V.A.C.)</v>
      </c>
    </row>
    <row r="4007" spans="1:7">
      <c r="B4007" s="166"/>
      <c r="C4007" s="92"/>
      <c r="D4007" s="92"/>
      <c r="E4007" s="93"/>
      <c r="F4007" s="93"/>
      <c r="G4007" t="str">
        <f t="shared" si="100"/>
        <v>DIVISION 15 - MECHANICAL (H.V.A.C.)</v>
      </c>
    </row>
    <row r="4008" spans="1:7">
      <c r="B4008" s="218" t="s">
        <v>1546</v>
      </c>
      <c r="C4008" s="92"/>
      <c r="D4008" s="92"/>
      <c r="E4008" s="93"/>
      <c r="F4008" s="93"/>
      <c r="G4008" t="str">
        <f t="shared" si="100"/>
        <v>DIVISION 15 - MECHANICAL (H.V.A.C.)</v>
      </c>
    </row>
    <row r="4009" spans="1:7">
      <c r="B4009" s="166"/>
      <c r="C4009" s="92"/>
      <c r="D4009" s="92"/>
      <c r="E4009" s="93"/>
      <c r="F4009" s="93"/>
      <c r="G4009" t="str">
        <f t="shared" si="100"/>
        <v>DIVISION 15 - MECHANICAL (H.V.A.C.)</v>
      </c>
    </row>
    <row r="4010" spans="1:7">
      <c r="A4010" t="s">
        <v>3824</v>
      </c>
      <c r="B4010" s="222" t="s">
        <v>1565</v>
      </c>
      <c r="C4010" s="100" t="s">
        <v>157</v>
      </c>
      <c r="D4010" s="92">
        <v>8</v>
      </c>
      <c r="E4010" s="104">
        <v>23584.959999999999</v>
      </c>
      <c r="F4010" s="104">
        <f>E4010</f>
        <v>23584.959999999999</v>
      </c>
      <c r="G4010" t="str">
        <f t="shared" si="100"/>
        <v>DIVISION 15 - MECHANICAL (H.V.A.C.)</v>
      </c>
    </row>
    <row r="4011" spans="1:7">
      <c r="B4011" s="166"/>
      <c r="C4011" s="92"/>
      <c r="D4011" s="92"/>
      <c r="E4011" s="104"/>
      <c r="F4011" s="104"/>
      <c r="G4011" t="str">
        <f t="shared" si="100"/>
        <v>DIVISION 15 - MECHANICAL (H.V.A.C.)</v>
      </c>
    </row>
    <row r="4012" spans="1:7">
      <c r="B4012" s="222" t="s">
        <v>1566</v>
      </c>
      <c r="C4012" s="100" t="s">
        <v>157</v>
      </c>
      <c r="D4012" s="92">
        <v>6</v>
      </c>
      <c r="E4012" s="104"/>
      <c r="F4012" s="104"/>
      <c r="G4012" t="str">
        <f t="shared" si="100"/>
        <v>DIVISION 15 - MECHANICAL (H.V.A.C.)</v>
      </c>
    </row>
    <row r="4013" spans="1:7">
      <c r="B4013" s="166"/>
      <c r="C4013" s="92"/>
      <c r="D4013" s="92"/>
      <c r="E4013" s="104"/>
      <c r="F4013" s="104"/>
      <c r="G4013" t="str">
        <f t="shared" si="100"/>
        <v>DIVISION 15 - MECHANICAL (H.V.A.C.)</v>
      </c>
    </row>
    <row r="4014" spans="1:7">
      <c r="B4014" s="222" t="s">
        <v>1567</v>
      </c>
      <c r="C4014" s="100" t="s">
        <v>157</v>
      </c>
      <c r="D4014" s="92">
        <v>2</v>
      </c>
      <c r="E4014" s="104"/>
      <c r="F4014" s="104"/>
      <c r="G4014" t="str">
        <f t="shared" si="100"/>
        <v>DIVISION 15 - MECHANICAL (H.V.A.C.)</v>
      </c>
    </row>
    <row r="4015" spans="1:7">
      <c r="B4015" s="166"/>
      <c r="C4015" s="92"/>
      <c r="D4015" s="92"/>
      <c r="E4015" s="104"/>
      <c r="F4015" s="104"/>
      <c r="G4015" t="str">
        <f t="shared" si="100"/>
        <v>DIVISION 15 - MECHANICAL (H.V.A.C.)</v>
      </c>
    </row>
    <row r="4016" spans="1:7">
      <c r="B4016" s="222" t="s">
        <v>1568</v>
      </c>
      <c r="C4016" s="100" t="s">
        <v>157</v>
      </c>
      <c r="D4016" s="92">
        <v>6</v>
      </c>
      <c r="E4016" s="104"/>
      <c r="F4016" s="104"/>
      <c r="G4016" t="str">
        <f t="shared" si="100"/>
        <v>DIVISION 15 - MECHANICAL (H.V.A.C.)</v>
      </c>
    </row>
    <row r="4017" spans="1:7">
      <c r="B4017" s="166"/>
      <c r="C4017" s="92"/>
      <c r="D4017" s="92"/>
      <c r="E4017" s="104"/>
      <c r="F4017" s="104"/>
      <c r="G4017" t="str">
        <f t="shared" si="100"/>
        <v>DIVISION 15 - MECHANICAL (H.V.A.C.)</v>
      </c>
    </row>
    <row r="4018" spans="1:7">
      <c r="B4018" s="222" t="s">
        <v>1569</v>
      </c>
      <c r="C4018" s="100" t="s">
        <v>157</v>
      </c>
      <c r="D4018" s="92">
        <v>1</v>
      </c>
      <c r="E4018" s="104"/>
      <c r="F4018" s="104"/>
      <c r="G4018" t="str">
        <f t="shared" si="100"/>
        <v>DIVISION 15 - MECHANICAL (H.V.A.C.)</v>
      </c>
    </row>
    <row r="4019" spans="1:7">
      <c r="B4019" s="166"/>
      <c r="C4019" s="92"/>
      <c r="D4019" s="92"/>
      <c r="E4019" s="104"/>
      <c r="F4019" s="104"/>
      <c r="G4019" t="str">
        <f t="shared" si="100"/>
        <v>DIVISION 15 - MECHANICAL (H.V.A.C.)</v>
      </c>
    </row>
    <row r="4020" spans="1:7">
      <c r="B4020" s="222" t="s">
        <v>1570</v>
      </c>
      <c r="C4020" s="100" t="s">
        <v>157</v>
      </c>
      <c r="D4020" s="92">
        <v>1</v>
      </c>
      <c r="E4020" s="104"/>
      <c r="F4020" s="104"/>
      <c r="G4020" t="str">
        <f t="shared" si="100"/>
        <v>DIVISION 15 - MECHANICAL (H.V.A.C.)</v>
      </c>
    </row>
    <row r="4021" spans="1:7">
      <c r="B4021" s="166"/>
      <c r="C4021" s="92"/>
      <c r="D4021" s="92"/>
      <c r="E4021" s="104"/>
      <c r="F4021" s="104"/>
      <c r="G4021" t="str">
        <f t="shared" si="100"/>
        <v>DIVISION 15 - MECHANICAL (H.V.A.C.)</v>
      </c>
    </row>
    <row r="4022" spans="1:7">
      <c r="B4022" s="222" t="s">
        <v>1571</v>
      </c>
      <c r="C4022" s="100" t="s">
        <v>157</v>
      </c>
      <c r="D4022" s="92">
        <v>1</v>
      </c>
      <c r="E4022" s="104"/>
      <c r="F4022" s="104"/>
      <c r="G4022" t="str">
        <f t="shared" si="100"/>
        <v>DIVISION 15 - MECHANICAL (H.V.A.C.)</v>
      </c>
    </row>
    <row r="4023" spans="1:7">
      <c r="B4023" s="166"/>
      <c r="C4023" s="92"/>
      <c r="D4023" s="92"/>
      <c r="E4023" s="104"/>
      <c r="F4023" s="104"/>
      <c r="G4023" t="str">
        <f t="shared" si="100"/>
        <v>DIVISION 15 - MECHANICAL (H.V.A.C.)</v>
      </c>
    </row>
    <row r="4024" spans="1:7">
      <c r="B4024" s="222" t="s">
        <v>1572</v>
      </c>
      <c r="C4024" s="100" t="s">
        <v>157</v>
      </c>
      <c r="D4024" s="92">
        <v>2</v>
      </c>
      <c r="E4024" s="104"/>
      <c r="F4024" s="104"/>
      <c r="G4024" t="str">
        <f t="shared" si="100"/>
        <v>DIVISION 15 - MECHANICAL (H.V.A.C.)</v>
      </c>
    </row>
    <row r="4025" spans="1:7">
      <c r="B4025" s="166"/>
      <c r="C4025" s="92"/>
      <c r="D4025" s="92"/>
      <c r="E4025" s="104"/>
      <c r="F4025" s="104"/>
      <c r="G4025" t="str">
        <f t="shared" si="100"/>
        <v>DIVISION 15 - MECHANICAL (H.V.A.C.)</v>
      </c>
    </row>
    <row r="4026" spans="1:7">
      <c r="B4026" s="222" t="s">
        <v>1573</v>
      </c>
      <c r="C4026" s="100" t="s">
        <v>157</v>
      </c>
      <c r="D4026" s="92">
        <v>1</v>
      </c>
      <c r="E4026" s="104"/>
      <c r="F4026" s="104"/>
      <c r="G4026" t="str">
        <f t="shared" si="100"/>
        <v>DIVISION 15 - MECHANICAL (H.V.A.C.)</v>
      </c>
    </row>
    <row r="4027" spans="1:7">
      <c r="B4027" s="166"/>
      <c r="C4027" s="92"/>
      <c r="D4027" s="92"/>
      <c r="E4027" s="106"/>
      <c r="F4027" s="106"/>
      <c r="G4027" t="str">
        <f t="shared" si="100"/>
        <v>DIVISION 15 - MECHANICAL (H.V.A.C.)</v>
      </c>
    </row>
    <row r="4028" spans="1:7">
      <c r="A4028" t="s">
        <v>3825</v>
      </c>
      <c r="B4028" s="222" t="s">
        <v>1574</v>
      </c>
      <c r="C4028" s="100" t="s">
        <v>157</v>
      </c>
      <c r="D4028" s="92">
        <v>1</v>
      </c>
      <c r="E4028" s="104">
        <v>2172.29</v>
      </c>
      <c r="F4028" s="104">
        <f>E4028</f>
        <v>2172.29</v>
      </c>
      <c r="G4028" t="str">
        <f t="shared" si="100"/>
        <v>DIVISION 15 - MECHANICAL (H.V.A.C.)</v>
      </c>
    </row>
    <row r="4029" spans="1:7">
      <c r="B4029" s="166"/>
      <c r="C4029" s="92"/>
      <c r="D4029" s="92"/>
      <c r="E4029" s="104"/>
      <c r="F4029" s="104"/>
      <c r="G4029" t="str">
        <f t="shared" si="100"/>
        <v>DIVISION 15 - MECHANICAL (H.V.A.C.)</v>
      </c>
    </row>
    <row r="4030" spans="1:7">
      <c r="B4030" s="222" t="s">
        <v>1575</v>
      </c>
      <c r="C4030" s="100" t="s">
        <v>157</v>
      </c>
      <c r="D4030" s="92">
        <v>1</v>
      </c>
      <c r="E4030" s="104"/>
      <c r="F4030" s="104"/>
      <c r="G4030" t="str">
        <f t="shared" si="100"/>
        <v>DIVISION 15 - MECHANICAL (H.V.A.C.)</v>
      </c>
    </row>
    <row r="4031" spans="1:7">
      <c r="B4031" s="166"/>
      <c r="C4031" s="92"/>
      <c r="D4031" s="92"/>
      <c r="E4031" s="104"/>
      <c r="F4031" s="104"/>
      <c r="G4031" t="str">
        <f t="shared" si="100"/>
        <v>DIVISION 15 - MECHANICAL (H.V.A.C.)</v>
      </c>
    </row>
    <row r="4032" spans="1:7">
      <c r="B4032" s="222" t="s">
        <v>1574</v>
      </c>
      <c r="C4032" s="100" t="s">
        <v>157</v>
      </c>
      <c r="D4032" s="92">
        <v>1</v>
      </c>
      <c r="E4032" s="104"/>
      <c r="F4032" s="104"/>
      <c r="G4032" t="str">
        <f t="shared" si="100"/>
        <v>DIVISION 15 - MECHANICAL (H.V.A.C.)</v>
      </c>
    </row>
    <row r="4033" spans="2:7">
      <c r="B4033" s="166"/>
      <c r="C4033" s="92"/>
      <c r="D4033" s="92"/>
      <c r="E4033" s="104"/>
      <c r="F4033" s="104"/>
      <c r="G4033" t="str">
        <f t="shared" si="100"/>
        <v>DIVISION 15 - MECHANICAL (H.V.A.C.)</v>
      </c>
    </row>
    <row r="4034" spans="2:7">
      <c r="B4034" s="222" t="s">
        <v>1576</v>
      </c>
      <c r="C4034" s="100" t="s">
        <v>157</v>
      </c>
      <c r="D4034" s="92">
        <v>2</v>
      </c>
      <c r="E4034" s="104"/>
      <c r="F4034" s="104"/>
      <c r="G4034" t="str">
        <f t="shared" si="100"/>
        <v>DIVISION 15 - MECHANICAL (H.V.A.C.)</v>
      </c>
    </row>
    <row r="4035" spans="2:7">
      <c r="B4035" s="166"/>
      <c r="C4035" s="92"/>
      <c r="D4035" s="92"/>
      <c r="E4035" s="104"/>
      <c r="F4035" s="104"/>
      <c r="G4035" t="str">
        <f t="shared" si="100"/>
        <v>DIVISION 15 - MECHANICAL (H.V.A.C.)</v>
      </c>
    </row>
    <row r="4036" spans="2:7">
      <c r="B4036" s="222" t="s">
        <v>1577</v>
      </c>
      <c r="C4036" s="100" t="s">
        <v>157</v>
      </c>
      <c r="D4036" s="92">
        <v>12</v>
      </c>
      <c r="E4036" s="104"/>
      <c r="F4036" s="104"/>
      <c r="G4036" t="str">
        <f t="shared" si="100"/>
        <v>DIVISION 15 - MECHANICAL (H.V.A.C.)</v>
      </c>
    </row>
    <row r="4037" spans="2:7">
      <c r="B4037" s="166"/>
      <c r="C4037" s="92"/>
      <c r="D4037" s="92"/>
      <c r="E4037" s="104"/>
      <c r="F4037" s="104"/>
      <c r="G4037" t="str">
        <f t="shared" si="100"/>
        <v>DIVISION 15 - MECHANICAL (H.V.A.C.)</v>
      </c>
    </row>
    <row r="4038" spans="2:7">
      <c r="B4038" s="222" t="s">
        <v>1578</v>
      </c>
      <c r="C4038" s="100" t="s">
        <v>157</v>
      </c>
      <c r="D4038" s="92">
        <v>1</v>
      </c>
      <c r="E4038" s="104"/>
      <c r="F4038" s="104"/>
      <c r="G4038" t="str">
        <f t="shared" si="100"/>
        <v>DIVISION 15 - MECHANICAL (H.V.A.C.)</v>
      </c>
    </row>
    <row r="4039" spans="2:7">
      <c r="B4039" s="166"/>
      <c r="C4039" s="92"/>
      <c r="D4039" s="92"/>
      <c r="E4039" s="104"/>
      <c r="F4039" s="104"/>
      <c r="G4039" t="str">
        <f t="shared" si="100"/>
        <v>DIVISION 15 - MECHANICAL (H.V.A.C.)</v>
      </c>
    </row>
    <row r="4040" spans="2:7">
      <c r="B4040" s="222" t="s">
        <v>1579</v>
      </c>
      <c r="C4040" s="100" t="s">
        <v>157</v>
      </c>
      <c r="D4040" s="92">
        <v>1</v>
      </c>
      <c r="E4040" s="104"/>
      <c r="F4040" s="104"/>
      <c r="G4040" t="str">
        <f t="shared" si="100"/>
        <v>DIVISION 15 - MECHANICAL (H.V.A.C.)</v>
      </c>
    </row>
    <row r="4041" spans="2:7">
      <c r="B4041" s="166"/>
      <c r="C4041" s="92"/>
      <c r="D4041" s="92"/>
      <c r="E4041" s="104"/>
      <c r="F4041" s="104"/>
      <c r="G4041" t="str">
        <f t="shared" si="100"/>
        <v>DIVISION 15 - MECHANICAL (H.V.A.C.)</v>
      </c>
    </row>
    <row r="4042" spans="2:7">
      <c r="B4042" s="222" t="s">
        <v>1577</v>
      </c>
      <c r="C4042" s="100" t="s">
        <v>157</v>
      </c>
      <c r="D4042" s="92">
        <v>1</v>
      </c>
      <c r="E4042" s="104"/>
      <c r="F4042" s="104"/>
      <c r="G4042" t="str">
        <f t="shared" si="100"/>
        <v>DIVISION 15 - MECHANICAL (H.V.A.C.)</v>
      </c>
    </row>
    <row r="4043" spans="2:7">
      <c r="B4043" s="166"/>
      <c r="C4043" s="92"/>
      <c r="D4043" s="92"/>
      <c r="E4043" s="104"/>
      <c r="F4043" s="104"/>
      <c r="G4043" t="str">
        <f t="shared" si="100"/>
        <v>DIVISION 15 - MECHANICAL (H.V.A.C.)</v>
      </c>
    </row>
    <row r="4044" spans="2:7">
      <c r="B4044" s="222" t="s">
        <v>1580</v>
      </c>
      <c r="C4044" s="100" t="s">
        <v>157</v>
      </c>
      <c r="D4044" s="92">
        <v>2</v>
      </c>
      <c r="E4044" s="104"/>
      <c r="F4044" s="104"/>
      <c r="G4044" t="str">
        <f t="shared" si="100"/>
        <v>DIVISION 15 - MECHANICAL (H.V.A.C.)</v>
      </c>
    </row>
    <row r="4045" spans="2:7">
      <c r="B4045" s="166"/>
      <c r="C4045" s="92"/>
      <c r="D4045" s="92"/>
      <c r="E4045" s="104"/>
      <c r="F4045" s="104"/>
      <c r="G4045" t="str">
        <f t="shared" si="100"/>
        <v>DIVISION 15 - MECHANICAL (H.V.A.C.)</v>
      </c>
    </row>
    <row r="4046" spans="2:7">
      <c r="B4046" s="222" t="s">
        <v>1581</v>
      </c>
      <c r="C4046" s="100" t="s">
        <v>157</v>
      </c>
      <c r="D4046" s="92">
        <v>1</v>
      </c>
      <c r="E4046" s="104"/>
      <c r="F4046" s="104"/>
      <c r="G4046" t="str">
        <f t="shared" si="100"/>
        <v>DIVISION 15 - MECHANICAL (H.V.A.C.)</v>
      </c>
    </row>
    <row r="4047" spans="2:7">
      <c r="B4047" s="166"/>
      <c r="C4047" s="92"/>
      <c r="D4047" s="92"/>
      <c r="E4047" s="104"/>
      <c r="F4047" s="104"/>
      <c r="G4047" t="str">
        <f t="shared" si="100"/>
        <v>DIVISION 15 - MECHANICAL (H.V.A.C.)</v>
      </c>
    </row>
    <row r="4048" spans="2:7">
      <c r="B4048" s="222" t="s">
        <v>1582</v>
      </c>
      <c r="C4048" s="100" t="s">
        <v>157</v>
      </c>
      <c r="D4048" s="92">
        <v>1</v>
      </c>
      <c r="E4048" s="104"/>
      <c r="F4048" s="104"/>
      <c r="G4048" t="str">
        <f t="shared" si="100"/>
        <v>DIVISION 15 - MECHANICAL (H.V.A.C.)</v>
      </c>
    </row>
    <row r="4049" spans="1:7" ht="15.75" thickBot="1">
      <c r="B4049" s="219"/>
      <c r="C4049" s="96"/>
      <c r="D4049" s="96"/>
      <c r="E4049" s="97"/>
      <c r="F4049" s="97"/>
      <c r="G4049" t="str">
        <f t="shared" si="100"/>
        <v>DIVISION 15 - MECHANICAL (H.V.A.C.)</v>
      </c>
    </row>
    <row r="4050" spans="1:7">
      <c r="B4050" s="223"/>
      <c r="C4050" s="143"/>
      <c r="D4050" s="143"/>
      <c r="E4050" s="144"/>
      <c r="F4050" s="98">
        <f>SUM(F4007:F4049)</f>
        <v>25757.25</v>
      </c>
      <c r="G4050" t="str">
        <f t="shared" si="100"/>
        <v>DIVISION 15 - MECHANICAL (H.V.A.C.)</v>
      </c>
    </row>
    <row r="4051" spans="1:7" ht="15.75" thickBot="1">
      <c r="B4051" s="224"/>
      <c r="C4051" s="145"/>
      <c r="D4051" s="145"/>
      <c r="E4051" s="146"/>
      <c r="F4051" s="97"/>
      <c r="G4051" t="str">
        <f t="shared" si="100"/>
        <v>DIVISION 15 - MECHANICAL (H.V.A.C.)</v>
      </c>
    </row>
    <row r="4052" spans="1:7">
      <c r="B4052" s="166"/>
      <c r="C4052" s="92"/>
      <c r="D4052" s="92"/>
      <c r="E4052" s="93"/>
      <c r="F4052" s="93"/>
      <c r="G4052" t="str">
        <f t="shared" si="100"/>
        <v>DIVISION 15 - MECHANICAL (H.V.A.C.)</v>
      </c>
    </row>
    <row r="4053" spans="1:7">
      <c r="B4053" s="218" t="s">
        <v>1049</v>
      </c>
      <c r="C4053" s="92"/>
      <c r="D4053" s="92"/>
      <c r="E4053" s="93"/>
      <c r="F4053" s="93"/>
      <c r="G4053" t="str">
        <f t="shared" si="100"/>
        <v>DIVISION 15 - MECHANICAL (H.V.A.C.)</v>
      </c>
    </row>
    <row r="4054" spans="1:7">
      <c r="B4054" s="166"/>
      <c r="C4054" s="92"/>
      <c r="D4054" s="92"/>
      <c r="E4054" s="93"/>
      <c r="F4054" s="93"/>
      <c r="G4054" t="str">
        <f t="shared" si="100"/>
        <v>DIVISION 15 - MECHANICAL (H.V.A.C.)</v>
      </c>
    </row>
    <row r="4055" spans="1:7">
      <c r="B4055" s="218" t="s">
        <v>1546</v>
      </c>
      <c r="C4055" s="92"/>
      <c r="D4055" s="92"/>
      <c r="E4055" s="93"/>
      <c r="F4055" s="93"/>
      <c r="G4055" t="str">
        <f t="shared" ref="G4055:G4118" si="101">G4054</f>
        <v>DIVISION 15 - MECHANICAL (H.V.A.C.)</v>
      </c>
    </row>
    <row r="4056" spans="1:7">
      <c r="B4056" s="166"/>
      <c r="C4056" s="92"/>
      <c r="D4056" s="92"/>
      <c r="E4056" s="93"/>
      <c r="F4056" s="93"/>
      <c r="G4056" t="str">
        <f t="shared" si="101"/>
        <v>DIVISION 15 - MECHANICAL (H.V.A.C.)</v>
      </c>
    </row>
    <row r="4057" spans="1:7">
      <c r="A4057" t="s">
        <v>3826</v>
      </c>
      <c r="B4057" s="222" t="s">
        <v>1583</v>
      </c>
      <c r="C4057" s="100" t="s">
        <v>157</v>
      </c>
      <c r="D4057" s="92">
        <v>1</v>
      </c>
      <c r="E4057" s="104">
        <v>1034.42</v>
      </c>
      <c r="F4057" s="104">
        <f>E4057</f>
        <v>1034.42</v>
      </c>
      <c r="G4057" t="str">
        <f t="shared" si="101"/>
        <v>DIVISION 15 - MECHANICAL (H.V.A.C.)</v>
      </c>
    </row>
    <row r="4058" spans="1:7">
      <c r="B4058" s="166"/>
      <c r="C4058" s="92"/>
      <c r="D4058" s="92"/>
      <c r="E4058" s="104"/>
      <c r="F4058" s="104"/>
      <c r="G4058" t="str">
        <f t="shared" si="101"/>
        <v>DIVISION 15 - MECHANICAL (H.V.A.C.)</v>
      </c>
    </row>
    <row r="4059" spans="1:7">
      <c r="B4059" s="222" t="s">
        <v>1584</v>
      </c>
      <c r="C4059" s="100" t="s">
        <v>157</v>
      </c>
      <c r="D4059" s="92">
        <v>1</v>
      </c>
      <c r="E4059" s="104"/>
      <c r="F4059" s="104"/>
      <c r="G4059" t="str">
        <f t="shared" si="101"/>
        <v>DIVISION 15 - MECHANICAL (H.V.A.C.)</v>
      </c>
    </row>
    <row r="4060" spans="1:7">
      <c r="B4060" s="166"/>
      <c r="C4060" s="92"/>
      <c r="D4060" s="92"/>
      <c r="E4060" s="104"/>
      <c r="F4060" s="104"/>
      <c r="G4060" t="str">
        <f t="shared" si="101"/>
        <v>DIVISION 15 - MECHANICAL (H.V.A.C.)</v>
      </c>
    </row>
    <row r="4061" spans="1:7">
      <c r="B4061" s="222" t="s">
        <v>1585</v>
      </c>
      <c r="C4061" s="100" t="s">
        <v>157</v>
      </c>
      <c r="D4061" s="92">
        <v>1</v>
      </c>
      <c r="E4061" s="104"/>
      <c r="F4061" s="104"/>
      <c r="G4061" t="str">
        <f t="shared" si="101"/>
        <v>DIVISION 15 - MECHANICAL (H.V.A.C.)</v>
      </c>
    </row>
    <row r="4062" spans="1:7">
      <c r="B4062" s="166"/>
      <c r="C4062" s="92"/>
      <c r="D4062" s="92"/>
      <c r="E4062" s="104"/>
      <c r="F4062" s="104"/>
      <c r="G4062" t="str">
        <f t="shared" si="101"/>
        <v>DIVISION 15 - MECHANICAL (H.V.A.C.)</v>
      </c>
    </row>
    <row r="4063" spans="1:7">
      <c r="B4063" s="222" t="s">
        <v>1586</v>
      </c>
      <c r="C4063" s="100" t="s">
        <v>157</v>
      </c>
      <c r="D4063" s="92">
        <v>1</v>
      </c>
      <c r="E4063" s="104"/>
      <c r="F4063" s="104"/>
      <c r="G4063" t="str">
        <f t="shared" si="101"/>
        <v>DIVISION 15 - MECHANICAL (H.V.A.C.)</v>
      </c>
    </row>
    <row r="4064" spans="1:7">
      <c r="B4064" s="166"/>
      <c r="C4064" s="92"/>
      <c r="D4064" s="92"/>
      <c r="E4064" s="104"/>
      <c r="F4064" s="104"/>
      <c r="G4064" t="str">
        <f t="shared" si="101"/>
        <v>DIVISION 15 - MECHANICAL (H.V.A.C.)</v>
      </c>
    </row>
    <row r="4065" spans="2:7">
      <c r="B4065" s="222" t="s">
        <v>1587</v>
      </c>
      <c r="C4065" s="100" t="s">
        <v>157</v>
      </c>
      <c r="D4065" s="92">
        <v>1</v>
      </c>
      <c r="E4065" s="104"/>
      <c r="F4065" s="104"/>
      <c r="G4065" t="str">
        <f t="shared" si="101"/>
        <v>DIVISION 15 - MECHANICAL (H.V.A.C.)</v>
      </c>
    </row>
    <row r="4066" spans="2:7">
      <c r="B4066" s="166"/>
      <c r="C4066" s="92"/>
      <c r="D4066" s="92"/>
      <c r="E4066" s="104"/>
      <c r="F4066" s="104"/>
      <c r="G4066" t="str">
        <f t="shared" si="101"/>
        <v>DIVISION 15 - MECHANICAL (H.V.A.C.)</v>
      </c>
    </row>
    <row r="4067" spans="2:7">
      <c r="B4067" s="222" t="s">
        <v>1588</v>
      </c>
      <c r="C4067" s="100" t="s">
        <v>157</v>
      </c>
      <c r="D4067" s="92">
        <v>1</v>
      </c>
      <c r="E4067" s="104"/>
      <c r="F4067" s="104"/>
      <c r="G4067" t="str">
        <f t="shared" si="101"/>
        <v>DIVISION 15 - MECHANICAL (H.V.A.C.)</v>
      </c>
    </row>
    <row r="4068" spans="2:7">
      <c r="B4068" s="166"/>
      <c r="C4068" s="92"/>
      <c r="D4068" s="92"/>
      <c r="E4068" s="104"/>
      <c r="F4068" s="104"/>
      <c r="G4068" t="str">
        <f t="shared" si="101"/>
        <v>DIVISION 15 - MECHANICAL (H.V.A.C.)</v>
      </c>
    </row>
    <row r="4069" spans="2:7">
      <c r="B4069" s="222" t="s">
        <v>1589</v>
      </c>
      <c r="C4069" s="100" t="s">
        <v>157</v>
      </c>
      <c r="D4069" s="92">
        <v>1</v>
      </c>
      <c r="E4069" s="104"/>
      <c r="F4069" s="104"/>
      <c r="G4069" t="str">
        <f t="shared" si="101"/>
        <v>DIVISION 15 - MECHANICAL (H.V.A.C.)</v>
      </c>
    </row>
    <row r="4070" spans="2:7">
      <c r="B4070" s="166"/>
      <c r="C4070" s="92"/>
      <c r="D4070" s="92"/>
      <c r="E4070" s="104"/>
      <c r="F4070" s="104"/>
      <c r="G4070" t="str">
        <f t="shared" si="101"/>
        <v>DIVISION 15 - MECHANICAL (H.V.A.C.)</v>
      </c>
    </row>
    <row r="4071" spans="2:7">
      <c r="B4071" s="222" t="s">
        <v>1590</v>
      </c>
      <c r="C4071" s="100" t="s">
        <v>157</v>
      </c>
      <c r="D4071" s="92">
        <v>4</v>
      </c>
      <c r="E4071" s="104"/>
      <c r="F4071" s="104"/>
      <c r="G4071" t="str">
        <f t="shared" si="101"/>
        <v>DIVISION 15 - MECHANICAL (H.V.A.C.)</v>
      </c>
    </row>
    <row r="4072" spans="2:7">
      <c r="B4072" s="166"/>
      <c r="C4072" s="92"/>
      <c r="D4072" s="92"/>
      <c r="E4072" s="104"/>
      <c r="F4072" s="104"/>
      <c r="G4072" t="str">
        <f t="shared" si="101"/>
        <v>DIVISION 15 - MECHANICAL (H.V.A.C.)</v>
      </c>
    </row>
    <row r="4073" spans="2:7">
      <c r="B4073" s="222" t="s">
        <v>1591</v>
      </c>
      <c r="C4073" s="100" t="s">
        <v>157</v>
      </c>
      <c r="D4073" s="92">
        <v>2</v>
      </c>
      <c r="E4073" s="104"/>
      <c r="F4073" s="104"/>
      <c r="G4073" t="str">
        <f t="shared" si="101"/>
        <v>DIVISION 15 - MECHANICAL (H.V.A.C.)</v>
      </c>
    </row>
    <row r="4074" spans="2:7">
      <c r="B4074" s="166"/>
      <c r="C4074" s="92"/>
      <c r="D4074" s="92"/>
      <c r="E4074" s="104"/>
      <c r="F4074" s="104"/>
      <c r="G4074" t="str">
        <f t="shared" si="101"/>
        <v>DIVISION 15 - MECHANICAL (H.V.A.C.)</v>
      </c>
    </row>
    <row r="4075" spans="2:7">
      <c r="B4075" s="222" t="s">
        <v>1592</v>
      </c>
      <c r="C4075" s="100" t="s">
        <v>157</v>
      </c>
      <c r="D4075" s="92">
        <v>2</v>
      </c>
      <c r="E4075" s="104"/>
      <c r="F4075" s="104"/>
      <c r="G4075" t="str">
        <f t="shared" si="101"/>
        <v>DIVISION 15 - MECHANICAL (H.V.A.C.)</v>
      </c>
    </row>
    <row r="4076" spans="2:7">
      <c r="B4076" s="166"/>
      <c r="C4076" s="92"/>
      <c r="D4076" s="92"/>
      <c r="E4076" s="104"/>
      <c r="F4076" s="104"/>
      <c r="G4076" t="str">
        <f t="shared" si="101"/>
        <v>DIVISION 15 - MECHANICAL (H.V.A.C.)</v>
      </c>
    </row>
    <row r="4077" spans="2:7">
      <c r="B4077" s="222" t="s">
        <v>1590</v>
      </c>
      <c r="C4077" s="100" t="s">
        <v>157</v>
      </c>
      <c r="D4077" s="92">
        <v>1</v>
      </c>
      <c r="E4077" s="104"/>
      <c r="F4077" s="104"/>
      <c r="G4077" t="str">
        <f t="shared" si="101"/>
        <v>DIVISION 15 - MECHANICAL (H.V.A.C.)</v>
      </c>
    </row>
    <row r="4078" spans="2:7">
      <c r="B4078" s="166"/>
      <c r="C4078" s="92"/>
      <c r="D4078" s="92"/>
      <c r="E4078" s="104"/>
      <c r="F4078" s="104"/>
      <c r="G4078" t="str">
        <f t="shared" si="101"/>
        <v>DIVISION 15 - MECHANICAL (H.V.A.C.)</v>
      </c>
    </row>
    <row r="4079" spans="2:7">
      <c r="B4079" s="222" t="s">
        <v>1593</v>
      </c>
      <c r="C4079" s="100" t="s">
        <v>157</v>
      </c>
      <c r="D4079" s="92">
        <v>12</v>
      </c>
      <c r="E4079" s="104"/>
      <c r="F4079" s="104"/>
      <c r="G4079" t="str">
        <f t="shared" si="101"/>
        <v>DIVISION 15 - MECHANICAL (H.V.A.C.)</v>
      </c>
    </row>
    <row r="4080" spans="2:7">
      <c r="B4080" s="166"/>
      <c r="C4080" s="92"/>
      <c r="D4080" s="92"/>
      <c r="E4080" s="93"/>
      <c r="F4080" s="93"/>
      <c r="G4080" t="str">
        <f t="shared" si="101"/>
        <v>DIVISION 15 - MECHANICAL (H.V.A.C.)</v>
      </c>
    </row>
    <row r="4081" spans="1:7">
      <c r="B4081" s="218" t="s">
        <v>1284</v>
      </c>
      <c r="C4081" s="92"/>
      <c r="D4081" s="92"/>
      <c r="E4081" s="93"/>
      <c r="F4081" s="93"/>
      <c r="G4081" t="str">
        <f t="shared" si="101"/>
        <v>DIVISION 15 - MECHANICAL (H.V.A.C.)</v>
      </c>
    </row>
    <row r="4082" spans="1:7">
      <c r="B4082" s="166"/>
      <c r="C4082" s="92"/>
      <c r="D4082" s="92"/>
      <c r="E4082" s="93"/>
      <c r="F4082" s="93"/>
      <c r="G4082" t="str">
        <f t="shared" si="101"/>
        <v>DIVISION 15 - MECHANICAL (H.V.A.C.)</v>
      </c>
    </row>
    <row r="4083" spans="1:7">
      <c r="B4083" s="222" t="s">
        <v>1594</v>
      </c>
      <c r="C4083" s="92"/>
      <c r="D4083" s="92"/>
      <c r="E4083" s="93"/>
      <c r="F4083" s="93"/>
      <c r="G4083" t="str">
        <f t="shared" si="101"/>
        <v>DIVISION 15 - MECHANICAL (H.V.A.C.)</v>
      </c>
    </row>
    <row r="4084" spans="1:7">
      <c r="B4084" s="222" t="s">
        <v>1595</v>
      </c>
      <c r="C4084" s="92"/>
      <c r="D4084" s="92"/>
      <c r="E4084" s="93"/>
      <c r="F4084" s="93"/>
      <c r="G4084" t="str">
        <f t="shared" si="101"/>
        <v>DIVISION 15 - MECHANICAL (H.V.A.C.)</v>
      </c>
    </row>
    <row r="4085" spans="1:7">
      <c r="B4085" s="222" t="s">
        <v>1596</v>
      </c>
      <c r="C4085" s="92"/>
      <c r="D4085" s="92"/>
      <c r="E4085" s="93"/>
      <c r="F4085" s="93"/>
      <c r="G4085" t="str">
        <f t="shared" si="101"/>
        <v>DIVISION 15 - MECHANICAL (H.V.A.C.)</v>
      </c>
    </row>
    <row r="4086" spans="1:7">
      <c r="B4086" s="166"/>
      <c r="C4086" s="92"/>
      <c r="D4086" s="92"/>
      <c r="E4086" s="93"/>
      <c r="F4086" s="93"/>
      <c r="G4086" t="str">
        <f t="shared" si="101"/>
        <v>DIVISION 15 - MECHANICAL (H.V.A.C.)</v>
      </c>
    </row>
    <row r="4087" spans="1:7">
      <c r="A4087" t="s">
        <v>3827</v>
      </c>
      <c r="B4087" s="222" t="s">
        <v>1597</v>
      </c>
      <c r="C4087" s="100" t="s">
        <v>157</v>
      </c>
      <c r="D4087" s="92">
        <v>2</v>
      </c>
      <c r="E4087" s="104">
        <v>7758.21</v>
      </c>
      <c r="F4087" s="104">
        <f>E4087</f>
        <v>7758.21</v>
      </c>
      <c r="G4087" t="str">
        <f t="shared" si="101"/>
        <v>DIVISION 15 - MECHANICAL (H.V.A.C.)</v>
      </c>
    </row>
    <row r="4088" spans="1:7">
      <c r="B4088" s="166"/>
      <c r="C4088" s="92"/>
      <c r="D4088" s="92"/>
      <c r="E4088" s="104"/>
      <c r="F4088" s="104"/>
      <c r="G4088" t="str">
        <f t="shared" si="101"/>
        <v>DIVISION 15 - MECHANICAL (H.V.A.C.)</v>
      </c>
    </row>
    <row r="4089" spans="1:7">
      <c r="B4089" s="222" t="s">
        <v>1598</v>
      </c>
      <c r="C4089" s="100" t="s">
        <v>157</v>
      </c>
      <c r="D4089" s="92">
        <v>2</v>
      </c>
      <c r="E4089" s="104"/>
      <c r="F4089" s="104"/>
      <c r="G4089" t="str">
        <f t="shared" si="101"/>
        <v>DIVISION 15 - MECHANICAL (H.V.A.C.)</v>
      </c>
    </row>
    <row r="4090" spans="1:7">
      <c r="B4090" s="166"/>
      <c r="C4090" s="92"/>
      <c r="D4090" s="92"/>
      <c r="E4090" s="104"/>
      <c r="F4090" s="104"/>
      <c r="G4090" t="str">
        <f t="shared" si="101"/>
        <v>DIVISION 15 - MECHANICAL (H.V.A.C.)</v>
      </c>
    </row>
    <row r="4091" spans="1:7">
      <c r="B4091" s="222" t="s">
        <v>1597</v>
      </c>
      <c r="C4091" s="100" t="s">
        <v>1599</v>
      </c>
      <c r="D4091" s="92">
        <v>1</v>
      </c>
      <c r="E4091" s="104"/>
      <c r="F4091" s="104"/>
      <c r="G4091" t="str">
        <f t="shared" si="101"/>
        <v>DIVISION 15 - MECHANICAL (H.V.A.C.)</v>
      </c>
    </row>
    <row r="4092" spans="1:7">
      <c r="B4092" s="166"/>
      <c r="C4092" s="92"/>
      <c r="D4092" s="92"/>
      <c r="E4092" s="104"/>
      <c r="F4092" s="104"/>
      <c r="G4092" t="str">
        <f t="shared" si="101"/>
        <v>DIVISION 15 - MECHANICAL (H.V.A.C.)</v>
      </c>
    </row>
    <row r="4093" spans="1:7">
      <c r="B4093" s="222" t="s">
        <v>1600</v>
      </c>
      <c r="C4093" s="100" t="s">
        <v>847</v>
      </c>
      <c r="D4093" s="92">
        <v>44</v>
      </c>
      <c r="E4093" s="104"/>
      <c r="F4093" s="104"/>
      <c r="G4093" t="str">
        <f t="shared" si="101"/>
        <v>DIVISION 15 - MECHANICAL (H.V.A.C.)</v>
      </c>
    </row>
    <row r="4094" spans="1:7">
      <c r="B4094" s="166"/>
      <c r="C4094" s="92"/>
      <c r="D4094" s="92"/>
      <c r="E4094" s="104"/>
      <c r="F4094" s="104"/>
      <c r="G4094" t="str">
        <f t="shared" si="101"/>
        <v>DIVISION 15 - MECHANICAL (H.V.A.C.)</v>
      </c>
    </row>
    <row r="4095" spans="1:7">
      <c r="B4095" s="222" t="s">
        <v>1601</v>
      </c>
      <c r="C4095" s="100" t="s">
        <v>847</v>
      </c>
      <c r="D4095" s="92">
        <v>22</v>
      </c>
      <c r="E4095" s="104"/>
      <c r="F4095" s="104"/>
      <c r="G4095" t="str">
        <f t="shared" si="101"/>
        <v>DIVISION 15 - MECHANICAL (H.V.A.C.)</v>
      </c>
    </row>
    <row r="4096" spans="1:7">
      <c r="B4096" s="166"/>
      <c r="C4096" s="92"/>
      <c r="D4096" s="92"/>
      <c r="E4096" s="104"/>
      <c r="F4096" s="104"/>
      <c r="G4096" t="str">
        <f t="shared" si="101"/>
        <v>DIVISION 15 - MECHANICAL (H.V.A.C.)</v>
      </c>
    </row>
    <row r="4097" spans="1:7">
      <c r="B4097" s="222" t="s">
        <v>1602</v>
      </c>
      <c r="C4097" s="100" t="s">
        <v>847</v>
      </c>
      <c r="D4097" s="92">
        <v>18</v>
      </c>
      <c r="E4097" s="104"/>
      <c r="F4097" s="104"/>
      <c r="G4097" t="str">
        <f t="shared" si="101"/>
        <v>DIVISION 15 - MECHANICAL (H.V.A.C.)</v>
      </c>
    </row>
    <row r="4098" spans="1:7">
      <c r="B4098" s="166"/>
      <c r="C4098" s="92"/>
      <c r="D4098" s="92"/>
      <c r="E4098" s="93"/>
      <c r="F4098" s="93"/>
      <c r="G4098" t="str">
        <f t="shared" si="101"/>
        <v>DIVISION 15 - MECHANICAL (H.V.A.C.)</v>
      </c>
    </row>
    <row r="4099" spans="1:7" ht="15.75" thickBot="1">
      <c r="B4099" s="219"/>
      <c r="C4099" s="96"/>
      <c r="D4099" s="96"/>
      <c r="E4099" s="97"/>
      <c r="F4099" s="97"/>
      <c r="G4099" t="str">
        <f t="shared" si="101"/>
        <v>DIVISION 15 - MECHANICAL (H.V.A.C.)</v>
      </c>
    </row>
    <row r="4100" spans="1:7">
      <c r="B4100" s="223"/>
      <c r="C4100" s="143"/>
      <c r="D4100" s="143"/>
      <c r="E4100" s="144"/>
      <c r="F4100" s="98">
        <f>SUM(F4055:F4099)</f>
        <v>8792.630000000001</v>
      </c>
      <c r="G4100" t="str">
        <f t="shared" si="101"/>
        <v>DIVISION 15 - MECHANICAL (H.V.A.C.)</v>
      </c>
    </row>
    <row r="4101" spans="1:7" ht="15.75" thickBot="1">
      <c r="B4101" s="224"/>
      <c r="C4101" s="145"/>
      <c r="D4101" s="145"/>
      <c r="E4101" s="146"/>
      <c r="F4101" s="97"/>
      <c r="G4101" t="str">
        <f t="shared" si="101"/>
        <v>DIVISION 15 - MECHANICAL (H.V.A.C.)</v>
      </c>
    </row>
    <row r="4102" spans="1:7">
      <c r="B4102" s="166"/>
      <c r="C4102" s="92"/>
      <c r="D4102" s="92"/>
      <c r="E4102" s="93"/>
      <c r="F4102" s="93"/>
      <c r="G4102" t="str">
        <f t="shared" si="101"/>
        <v>DIVISION 15 - MECHANICAL (H.V.A.C.)</v>
      </c>
    </row>
    <row r="4103" spans="1:7">
      <c r="B4103" s="218" t="s">
        <v>1049</v>
      </c>
      <c r="C4103" s="92"/>
      <c r="D4103" s="92"/>
      <c r="E4103" s="93"/>
      <c r="F4103" s="93"/>
      <c r="G4103" t="str">
        <f t="shared" si="101"/>
        <v>DIVISION 15 - MECHANICAL (H.V.A.C.)</v>
      </c>
    </row>
    <row r="4104" spans="1:7">
      <c r="B4104" s="166"/>
      <c r="C4104" s="92"/>
      <c r="D4104" s="92"/>
      <c r="E4104" s="93"/>
      <c r="F4104" s="93"/>
      <c r="G4104" t="str">
        <f t="shared" si="101"/>
        <v>DIVISION 15 - MECHANICAL (H.V.A.C.)</v>
      </c>
    </row>
    <row r="4105" spans="1:7">
      <c r="B4105" s="218" t="s">
        <v>1603</v>
      </c>
      <c r="C4105" s="92"/>
      <c r="D4105" s="92"/>
      <c r="E4105" s="93"/>
      <c r="F4105" s="93"/>
      <c r="G4105" t="str">
        <f t="shared" si="101"/>
        <v>DIVISION 15 - MECHANICAL (H.V.A.C.)</v>
      </c>
    </row>
    <row r="4106" spans="1:7">
      <c r="B4106" s="166"/>
      <c r="C4106" s="92"/>
      <c r="D4106" s="92"/>
      <c r="E4106" s="93"/>
      <c r="F4106" s="93"/>
      <c r="G4106" t="str">
        <f t="shared" si="101"/>
        <v>DIVISION 15 - MECHANICAL (H.V.A.C.)</v>
      </c>
    </row>
    <row r="4107" spans="1:7">
      <c r="B4107" s="222" t="s">
        <v>1604</v>
      </c>
      <c r="C4107" s="92"/>
      <c r="D4107" s="92"/>
      <c r="E4107" s="93"/>
      <c r="F4107" s="93"/>
      <c r="G4107" t="str">
        <f t="shared" si="101"/>
        <v>DIVISION 15 - MECHANICAL (H.V.A.C.)</v>
      </c>
    </row>
    <row r="4108" spans="1:7">
      <c r="B4108" s="222" t="s">
        <v>1605</v>
      </c>
      <c r="C4108" s="92"/>
      <c r="D4108" s="92"/>
      <c r="E4108" s="93"/>
      <c r="F4108" s="93"/>
      <c r="G4108" t="str">
        <f t="shared" si="101"/>
        <v>DIVISION 15 - MECHANICAL (H.V.A.C.)</v>
      </c>
    </row>
    <row r="4109" spans="1:7">
      <c r="B4109" s="222" t="s">
        <v>1606</v>
      </c>
      <c r="C4109" s="92"/>
      <c r="D4109" s="92"/>
      <c r="E4109" s="93"/>
      <c r="F4109" s="93"/>
      <c r="G4109" t="str">
        <f t="shared" si="101"/>
        <v>DIVISION 15 - MECHANICAL (H.V.A.C.)</v>
      </c>
    </row>
    <row r="4110" spans="1:7">
      <c r="A4110" t="s">
        <v>3828</v>
      </c>
      <c r="B4110" s="222" t="s">
        <v>1607</v>
      </c>
      <c r="C4110" s="100" t="s">
        <v>8</v>
      </c>
      <c r="D4110" s="92">
        <v>1800</v>
      </c>
      <c r="E4110" s="93">
        <v>8.81</v>
      </c>
      <c r="F4110" s="93">
        <f>+E4110*D4110</f>
        <v>15858</v>
      </c>
      <c r="G4110" t="str">
        <f t="shared" si="101"/>
        <v>DIVISION 15 - MECHANICAL (H.V.A.C.)</v>
      </c>
    </row>
    <row r="4111" spans="1:7">
      <c r="B4111" s="166"/>
      <c r="C4111" s="92"/>
      <c r="D4111" s="92"/>
      <c r="E4111" s="93"/>
      <c r="F4111" s="93"/>
      <c r="G4111" t="str">
        <f t="shared" si="101"/>
        <v>DIVISION 15 - MECHANICAL (H.V.A.C.)</v>
      </c>
    </row>
    <row r="4112" spans="1:7">
      <c r="B4112" s="222" t="s">
        <v>1608</v>
      </c>
      <c r="C4112" s="92"/>
      <c r="D4112" s="92"/>
      <c r="E4112" s="93"/>
      <c r="F4112" s="93"/>
      <c r="G4112" t="str">
        <f t="shared" si="101"/>
        <v>DIVISION 15 - MECHANICAL (H.V.A.C.)</v>
      </c>
    </row>
    <row r="4113" spans="1:7">
      <c r="B4113" s="222" t="s">
        <v>1609</v>
      </c>
      <c r="C4113" s="92"/>
      <c r="D4113" s="92"/>
      <c r="E4113" s="93"/>
      <c r="F4113" s="93"/>
      <c r="G4113" t="str">
        <f t="shared" si="101"/>
        <v>DIVISION 15 - MECHANICAL (H.V.A.C.)</v>
      </c>
    </row>
    <row r="4114" spans="1:7">
      <c r="B4114" s="222" t="s">
        <v>1610</v>
      </c>
      <c r="C4114" s="92"/>
      <c r="D4114" s="92"/>
      <c r="E4114" s="93"/>
      <c r="F4114" s="93"/>
      <c r="G4114" t="str">
        <f t="shared" si="101"/>
        <v>DIVISION 15 - MECHANICAL (H.V.A.C.)</v>
      </c>
    </row>
    <row r="4115" spans="1:7">
      <c r="A4115" t="s">
        <v>3829</v>
      </c>
      <c r="B4115" s="222" t="s">
        <v>1611</v>
      </c>
      <c r="C4115" s="100" t="s">
        <v>8</v>
      </c>
      <c r="D4115" s="92">
        <v>44800</v>
      </c>
      <c r="E4115" s="93">
        <v>3.82</v>
      </c>
      <c r="F4115" s="93">
        <f>+E4115*D4115</f>
        <v>171136</v>
      </c>
      <c r="G4115" t="str">
        <f t="shared" si="101"/>
        <v>DIVISION 15 - MECHANICAL (H.V.A.C.)</v>
      </c>
    </row>
    <row r="4116" spans="1:7">
      <c r="B4116" s="166"/>
      <c r="C4116" s="92"/>
      <c r="D4116" s="92"/>
      <c r="E4116" s="93"/>
      <c r="F4116" s="93"/>
      <c r="G4116" t="str">
        <f t="shared" si="101"/>
        <v>DIVISION 15 - MECHANICAL (H.V.A.C.)</v>
      </c>
    </row>
    <row r="4117" spans="1:7">
      <c r="B4117" s="222" t="s">
        <v>1612</v>
      </c>
      <c r="C4117" s="92"/>
      <c r="D4117" s="92"/>
      <c r="E4117" s="93"/>
      <c r="F4117" s="93"/>
      <c r="G4117" t="str">
        <f t="shared" si="101"/>
        <v>DIVISION 15 - MECHANICAL (H.V.A.C.)</v>
      </c>
    </row>
    <row r="4118" spans="1:7">
      <c r="B4118" s="222" t="s">
        <v>1613</v>
      </c>
      <c r="C4118" s="92"/>
      <c r="D4118" s="92"/>
      <c r="E4118" s="93"/>
      <c r="F4118" s="93"/>
      <c r="G4118" t="str">
        <f t="shared" si="101"/>
        <v>DIVISION 15 - MECHANICAL (H.V.A.C.)</v>
      </c>
    </row>
    <row r="4119" spans="1:7">
      <c r="B4119" s="222" t="s">
        <v>1614</v>
      </c>
      <c r="C4119" s="92"/>
      <c r="D4119" s="92"/>
      <c r="E4119" s="93"/>
      <c r="F4119" s="93"/>
      <c r="G4119" t="str">
        <f t="shared" ref="G4119:G4182" si="102">G4118</f>
        <v>DIVISION 15 - MECHANICAL (H.V.A.C.)</v>
      </c>
    </row>
    <row r="4120" spans="1:7">
      <c r="B4120" s="222" t="s">
        <v>1615</v>
      </c>
      <c r="C4120" s="92"/>
      <c r="D4120" s="92"/>
      <c r="E4120" s="93"/>
      <c r="F4120" s="93"/>
      <c r="G4120" t="str">
        <f t="shared" si="102"/>
        <v>DIVISION 15 - MECHANICAL (H.V.A.C.)</v>
      </c>
    </row>
    <row r="4121" spans="1:7">
      <c r="B4121" s="222" t="s">
        <v>1616</v>
      </c>
      <c r="C4121" s="92"/>
      <c r="D4121" s="92"/>
      <c r="E4121" s="93"/>
      <c r="F4121" s="93"/>
      <c r="G4121" t="str">
        <f t="shared" si="102"/>
        <v>DIVISION 15 - MECHANICAL (H.V.A.C.)</v>
      </c>
    </row>
    <row r="4122" spans="1:7">
      <c r="B4122" s="166"/>
      <c r="C4122" s="92"/>
      <c r="D4122" s="92"/>
      <c r="E4122" s="93"/>
      <c r="F4122" s="93"/>
      <c r="G4122" t="str">
        <f t="shared" si="102"/>
        <v>DIVISION 15 - MECHANICAL (H.V.A.C.)</v>
      </c>
    </row>
    <row r="4123" spans="1:7">
      <c r="A4123" t="s">
        <v>3830</v>
      </c>
      <c r="B4123" s="222" t="s">
        <v>1536</v>
      </c>
      <c r="C4123" s="100" t="s">
        <v>26</v>
      </c>
      <c r="D4123" s="92">
        <v>68</v>
      </c>
      <c r="E4123" s="93">
        <v>15.51</v>
      </c>
      <c r="F4123" s="93">
        <f>+E4123*D4123</f>
        <v>1054.68</v>
      </c>
      <c r="G4123" t="str">
        <f t="shared" si="102"/>
        <v>DIVISION 15 - MECHANICAL (H.V.A.C.)</v>
      </c>
    </row>
    <row r="4124" spans="1:7">
      <c r="B4124" s="166"/>
      <c r="C4124" s="92"/>
      <c r="D4124" s="92"/>
      <c r="E4124" s="93"/>
      <c r="F4124" s="93"/>
      <c r="G4124" t="str">
        <f t="shared" si="102"/>
        <v>DIVISION 15 - MECHANICAL (H.V.A.C.)</v>
      </c>
    </row>
    <row r="4125" spans="1:7">
      <c r="A4125" t="s">
        <v>3831</v>
      </c>
      <c r="B4125" s="222" t="s">
        <v>1537</v>
      </c>
      <c r="C4125" s="100" t="s">
        <v>26</v>
      </c>
      <c r="D4125" s="92">
        <v>20</v>
      </c>
      <c r="E4125" s="93">
        <v>11.96</v>
      </c>
      <c r="F4125" s="93">
        <f>+E4125*D4125</f>
        <v>239.20000000000002</v>
      </c>
      <c r="G4125" t="str">
        <f t="shared" si="102"/>
        <v>DIVISION 15 - MECHANICAL (H.V.A.C.)</v>
      </c>
    </row>
    <row r="4126" spans="1:7">
      <c r="B4126" s="166"/>
      <c r="C4126" s="92"/>
      <c r="D4126" s="92"/>
      <c r="E4126" s="93"/>
      <c r="F4126" s="93"/>
      <c r="G4126" t="str">
        <f t="shared" si="102"/>
        <v>DIVISION 15 - MECHANICAL (H.V.A.C.)</v>
      </c>
    </row>
    <row r="4127" spans="1:7">
      <c r="A4127" t="s">
        <v>3832</v>
      </c>
      <c r="B4127" s="222" t="s">
        <v>1538</v>
      </c>
      <c r="C4127" s="100" t="s">
        <v>26</v>
      </c>
      <c r="D4127" s="92">
        <v>110</v>
      </c>
      <c r="E4127" s="93">
        <v>10.02</v>
      </c>
      <c r="F4127" s="93">
        <f>+E4127*D4127</f>
        <v>1102.2</v>
      </c>
      <c r="G4127" t="str">
        <f t="shared" si="102"/>
        <v>DIVISION 15 - MECHANICAL (H.V.A.C.)</v>
      </c>
    </row>
    <row r="4128" spans="1:7">
      <c r="B4128" s="166"/>
      <c r="C4128" s="92"/>
      <c r="D4128" s="92"/>
      <c r="E4128" s="93"/>
      <c r="F4128" s="93"/>
      <c r="G4128" t="str">
        <f t="shared" si="102"/>
        <v>DIVISION 15 - MECHANICAL (H.V.A.C.)</v>
      </c>
    </row>
    <row r="4129" spans="1:7">
      <c r="A4129" t="s">
        <v>3833</v>
      </c>
      <c r="B4129" s="222" t="s">
        <v>1539</v>
      </c>
      <c r="C4129" s="100" t="s">
        <v>26</v>
      </c>
      <c r="D4129" s="92">
        <v>538</v>
      </c>
      <c r="E4129" s="93">
        <v>8.08</v>
      </c>
      <c r="F4129" s="93">
        <f>+E4129*D4129</f>
        <v>4347.04</v>
      </c>
      <c r="G4129" t="str">
        <f t="shared" si="102"/>
        <v>DIVISION 15 - MECHANICAL (H.V.A.C.)</v>
      </c>
    </row>
    <row r="4130" spans="1:7">
      <c r="B4130" s="166"/>
      <c r="C4130" s="92"/>
      <c r="D4130" s="92"/>
      <c r="E4130" s="93"/>
      <c r="F4130" s="93"/>
      <c r="G4130" t="str">
        <f t="shared" si="102"/>
        <v>DIVISION 15 - MECHANICAL (H.V.A.C.)</v>
      </c>
    </row>
    <row r="4131" spans="1:7">
      <c r="A4131" t="s">
        <v>3834</v>
      </c>
      <c r="B4131" s="222" t="s">
        <v>1540</v>
      </c>
      <c r="C4131" s="100" t="s">
        <v>26</v>
      </c>
      <c r="D4131" s="92">
        <v>220</v>
      </c>
      <c r="E4131" s="93">
        <v>6.2</v>
      </c>
      <c r="F4131" s="93">
        <f>+E4131*D4131</f>
        <v>1364</v>
      </c>
      <c r="G4131" t="str">
        <f t="shared" si="102"/>
        <v>DIVISION 15 - MECHANICAL (H.V.A.C.)</v>
      </c>
    </row>
    <row r="4132" spans="1:7">
      <c r="B4132" s="166"/>
      <c r="C4132" s="92"/>
      <c r="D4132" s="92"/>
      <c r="E4132" s="93"/>
      <c r="F4132" s="93"/>
      <c r="G4132" t="str">
        <f t="shared" si="102"/>
        <v>DIVISION 15 - MECHANICAL (H.V.A.C.)</v>
      </c>
    </row>
    <row r="4133" spans="1:7">
      <c r="A4133" t="s">
        <v>3835</v>
      </c>
      <c r="B4133" s="222" t="s">
        <v>1617</v>
      </c>
      <c r="C4133" s="100" t="s">
        <v>26</v>
      </c>
      <c r="D4133" s="92">
        <v>95</v>
      </c>
      <c r="E4133" s="93">
        <v>5.17</v>
      </c>
      <c r="F4133" s="93">
        <f>+E4133*D4133</f>
        <v>491.15</v>
      </c>
      <c r="G4133" t="str">
        <f t="shared" si="102"/>
        <v>DIVISION 15 - MECHANICAL (H.V.A.C.)</v>
      </c>
    </row>
    <row r="4134" spans="1:7">
      <c r="B4134" s="166"/>
      <c r="C4134" s="92"/>
      <c r="D4134" s="92"/>
      <c r="E4134" s="93"/>
      <c r="F4134" s="93"/>
      <c r="G4134" t="str">
        <f t="shared" si="102"/>
        <v>DIVISION 15 - MECHANICAL (H.V.A.C.)</v>
      </c>
    </row>
    <row r="4135" spans="1:7">
      <c r="A4135" t="s">
        <v>3836</v>
      </c>
      <c r="B4135" s="222" t="s">
        <v>1541</v>
      </c>
      <c r="C4135" s="100" t="s">
        <v>26</v>
      </c>
      <c r="D4135" s="92">
        <v>460</v>
      </c>
      <c r="E4135" s="93">
        <v>4.8600000000000003</v>
      </c>
      <c r="F4135" s="93">
        <f>+E4135*D4135</f>
        <v>2235.6000000000004</v>
      </c>
      <c r="G4135" t="str">
        <f t="shared" si="102"/>
        <v>DIVISION 15 - MECHANICAL (H.V.A.C.)</v>
      </c>
    </row>
    <row r="4136" spans="1:7">
      <c r="B4136" s="166"/>
      <c r="C4136" s="92"/>
      <c r="D4136" s="92"/>
      <c r="E4136" s="93"/>
      <c r="F4136" s="93"/>
      <c r="G4136" t="str">
        <f t="shared" si="102"/>
        <v>DIVISION 15 - MECHANICAL (H.V.A.C.)</v>
      </c>
    </row>
    <row r="4137" spans="1:7">
      <c r="A4137" t="s">
        <v>3837</v>
      </c>
      <c r="B4137" s="222" t="s">
        <v>1542</v>
      </c>
      <c r="C4137" s="100" t="s">
        <v>26</v>
      </c>
      <c r="D4137" s="92">
        <v>130</v>
      </c>
      <c r="E4137" s="93">
        <v>1.8</v>
      </c>
      <c r="F4137" s="93">
        <f>+E4137*D4137</f>
        <v>234</v>
      </c>
      <c r="G4137" t="str">
        <f t="shared" si="102"/>
        <v>DIVISION 15 - MECHANICAL (H.V.A.C.)</v>
      </c>
    </row>
    <row r="4138" spans="1:7">
      <c r="B4138" s="166"/>
      <c r="C4138" s="92"/>
      <c r="D4138" s="92"/>
      <c r="E4138" s="93"/>
      <c r="F4138" s="93"/>
      <c r="G4138" t="str">
        <f t="shared" si="102"/>
        <v>DIVISION 15 - MECHANICAL (H.V.A.C.)</v>
      </c>
    </row>
    <row r="4139" spans="1:7">
      <c r="A4139" t="s">
        <v>3838</v>
      </c>
      <c r="B4139" s="222" t="s">
        <v>1543</v>
      </c>
      <c r="C4139" s="100" t="s">
        <v>26</v>
      </c>
      <c r="D4139" s="92">
        <v>150</v>
      </c>
      <c r="E4139" s="93">
        <v>1.57</v>
      </c>
      <c r="F4139" s="93">
        <f>+E4139*D4139</f>
        <v>235.5</v>
      </c>
      <c r="G4139" t="str">
        <f t="shared" si="102"/>
        <v>DIVISION 15 - MECHANICAL (H.V.A.C.)</v>
      </c>
    </row>
    <row r="4140" spans="1:7">
      <c r="B4140" s="166"/>
      <c r="C4140" s="92"/>
      <c r="D4140" s="92"/>
      <c r="E4140" s="93"/>
      <c r="F4140" s="93"/>
      <c r="G4140" t="str">
        <f t="shared" si="102"/>
        <v>DIVISION 15 - MECHANICAL (H.V.A.C.)</v>
      </c>
    </row>
    <row r="4141" spans="1:7">
      <c r="A4141" t="s">
        <v>3839</v>
      </c>
      <c r="B4141" s="222" t="s">
        <v>1544</v>
      </c>
      <c r="C4141" s="100" t="s">
        <v>26</v>
      </c>
      <c r="D4141" s="92">
        <v>76</v>
      </c>
      <c r="E4141" s="93">
        <v>1.45</v>
      </c>
      <c r="F4141" s="93">
        <f>+E4141*D4141</f>
        <v>110.2</v>
      </c>
      <c r="G4141" t="str">
        <f t="shared" si="102"/>
        <v>DIVISION 15 - MECHANICAL (H.V.A.C.)</v>
      </c>
    </row>
    <row r="4142" spans="1:7">
      <c r="B4142" s="166"/>
      <c r="C4142" s="92"/>
      <c r="D4142" s="92"/>
      <c r="E4142" s="93"/>
      <c r="F4142" s="93"/>
      <c r="G4142" t="str">
        <f t="shared" si="102"/>
        <v>DIVISION 15 - MECHANICAL (H.V.A.C.)</v>
      </c>
    </row>
    <row r="4143" spans="1:7">
      <c r="A4143" t="s">
        <v>3840</v>
      </c>
      <c r="B4143" s="222" t="s">
        <v>1545</v>
      </c>
      <c r="C4143" s="100" t="s">
        <v>26</v>
      </c>
      <c r="D4143" s="92">
        <v>200</v>
      </c>
      <c r="E4143" s="93">
        <v>1.25</v>
      </c>
      <c r="F4143" s="93">
        <f>+E4143*D4143</f>
        <v>250</v>
      </c>
      <c r="G4143" t="str">
        <f t="shared" si="102"/>
        <v>DIVISION 15 - MECHANICAL (H.V.A.C.)</v>
      </c>
    </row>
    <row r="4144" spans="1:7">
      <c r="B4144" s="166"/>
      <c r="C4144" s="92"/>
      <c r="D4144" s="92"/>
      <c r="E4144" s="93"/>
      <c r="F4144" s="93"/>
      <c r="G4144" t="str">
        <f t="shared" si="102"/>
        <v>DIVISION 15 - MECHANICAL (H.V.A.C.)</v>
      </c>
    </row>
    <row r="4145" spans="1:7">
      <c r="B4145" s="166"/>
      <c r="C4145" s="92"/>
      <c r="D4145" s="92"/>
      <c r="E4145" s="93"/>
      <c r="F4145" s="93"/>
      <c r="G4145" t="str">
        <f t="shared" si="102"/>
        <v>DIVISION 15 - MECHANICAL (H.V.A.C.)</v>
      </c>
    </row>
    <row r="4146" spans="1:7" ht="15.75" thickBot="1">
      <c r="B4146" s="219"/>
      <c r="C4146" s="96"/>
      <c r="D4146" s="96"/>
      <c r="E4146" s="97"/>
      <c r="F4146" s="97"/>
      <c r="G4146" t="str">
        <f t="shared" si="102"/>
        <v>DIVISION 15 - MECHANICAL (H.V.A.C.)</v>
      </c>
    </row>
    <row r="4147" spans="1:7">
      <c r="B4147" s="223"/>
      <c r="C4147" s="143"/>
      <c r="D4147" s="143"/>
      <c r="E4147" s="144"/>
      <c r="F4147" s="98">
        <f>SUM(F4104:F4146)</f>
        <v>198657.57000000004</v>
      </c>
      <c r="G4147" t="str">
        <f t="shared" si="102"/>
        <v>DIVISION 15 - MECHANICAL (H.V.A.C.)</v>
      </c>
    </row>
    <row r="4148" spans="1:7" ht="15.75" thickBot="1">
      <c r="B4148" s="224"/>
      <c r="C4148" s="145"/>
      <c r="D4148" s="145"/>
      <c r="E4148" s="146"/>
      <c r="F4148" s="97"/>
      <c r="G4148" t="str">
        <f t="shared" si="102"/>
        <v>DIVISION 15 - MECHANICAL (H.V.A.C.)</v>
      </c>
    </row>
    <row r="4149" spans="1:7">
      <c r="B4149" s="166"/>
      <c r="C4149" s="92"/>
      <c r="D4149" s="92"/>
      <c r="E4149" s="93"/>
      <c r="F4149" s="93"/>
      <c r="G4149" t="str">
        <f t="shared" si="102"/>
        <v>DIVISION 15 - MECHANICAL (H.V.A.C.)</v>
      </c>
    </row>
    <row r="4150" spans="1:7">
      <c r="B4150" s="218" t="s">
        <v>1049</v>
      </c>
      <c r="C4150" s="92"/>
      <c r="D4150" s="92"/>
      <c r="E4150" s="93"/>
      <c r="F4150" s="93"/>
      <c r="G4150" t="str">
        <f t="shared" si="102"/>
        <v>DIVISION 15 - MECHANICAL (H.V.A.C.)</v>
      </c>
    </row>
    <row r="4151" spans="1:7">
      <c r="B4151" s="166"/>
      <c r="C4151" s="92"/>
      <c r="D4151" s="92"/>
      <c r="E4151" s="93"/>
      <c r="F4151" s="93"/>
      <c r="G4151" t="str">
        <f t="shared" si="102"/>
        <v>DIVISION 15 - MECHANICAL (H.V.A.C.)</v>
      </c>
    </row>
    <row r="4152" spans="1:7">
      <c r="B4152" s="166"/>
      <c r="C4152" s="92"/>
      <c r="D4152" s="92"/>
      <c r="E4152" s="93"/>
      <c r="F4152" s="93"/>
      <c r="G4152" t="str">
        <f t="shared" si="102"/>
        <v>DIVISION 15 - MECHANICAL (H.V.A.C.)</v>
      </c>
    </row>
    <row r="4153" spans="1:7">
      <c r="B4153" s="218" t="s">
        <v>1618</v>
      </c>
      <c r="C4153" s="92"/>
      <c r="D4153" s="92"/>
      <c r="E4153" s="93"/>
      <c r="F4153" s="93"/>
      <c r="G4153" t="str">
        <f t="shared" si="102"/>
        <v>DIVISION 15 - MECHANICAL (H.V.A.C.)</v>
      </c>
    </row>
    <row r="4154" spans="1:7">
      <c r="B4154" s="218" t="s">
        <v>1619</v>
      </c>
      <c r="C4154" s="92"/>
      <c r="D4154" s="92"/>
      <c r="E4154" s="93"/>
      <c r="F4154" s="93"/>
      <c r="G4154" t="str">
        <f t="shared" si="102"/>
        <v>DIVISION 15 - MECHANICAL (H.V.A.C.)</v>
      </c>
    </row>
    <row r="4155" spans="1:7">
      <c r="B4155" s="166"/>
      <c r="C4155" s="92"/>
      <c r="D4155" s="92"/>
      <c r="E4155" s="93"/>
      <c r="F4155" s="93"/>
      <c r="G4155" t="str">
        <f t="shared" si="102"/>
        <v>DIVISION 15 - MECHANICAL (H.V.A.C.)</v>
      </c>
    </row>
    <row r="4156" spans="1:7">
      <c r="B4156" s="222" t="s">
        <v>1620</v>
      </c>
      <c r="C4156" s="92"/>
      <c r="D4156" s="92"/>
      <c r="E4156" s="93"/>
      <c r="F4156" s="93"/>
      <c r="G4156" t="str">
        <f t="shared" si="102"/>
        <v>DIVISION 15 - MECHANICAL (H.V.A.C.)</v>
      </c>
    </row>
    <row r="4157" spans="1:7">
      <c r="B4157" s="222" t="s">
        <v>1621</v>
      </c>
      <c r="C4157" s="92"/>
      <c r="D4157" s="92"/>
      <c r="E4157" s="93"/>
      <c r="F4157" s="93"/>
      <c r="G4157" t="str">
        <f t="shared" si="102"/>
        <v>DIVISION 15 - MECHANICAL (H.V.A.C.)</v>
      </c>
    </row>
    <row r="4158" spans="1:7">
      <c r="B4158" s="222" t="s">
        <v>1622</v>
      </c>
      <c r="C4158" s="92"/>
      <c r="D4158" s="92"/>
      <c r="E4158" s="93"/>
      <c r="F4158" s="93"/>
      <c r="G4158" t="str">
        <f t="shared" si="102"/>
        <v>DIVISION 15 - MECHANICAL (H.V.A.C.)</v>
      </c>
    </row>
    <row r="4159" spans="1:7">
      <c r="B4159" s="222" t="s">
        <v>1623</v>
      </c>
      <c r="C4159" s="92"/>
      <c r="D4159" s="92"/>
      <c r="E4159" s="93"/>
      <c r="F4159" s="93"/>
      <c r="G4159" t="str">
        <f t="shared" si="102"/>
        <v>DIVISION 15 - MECHANICAL (H.V.A.C.)</v>
      </c>
    </row>
    <row r="4160" spans="1:7">
      <c r="A4160" t="s">
        <v>3841</v>
      </c>
      <c r="B4160" s="222" t="s">
        <v>1624</v>
      </c>
      <c r="C4160" s="100" t="s">
        <v>782</v>
      </c>
      <c r="D4160" s="92" t="s">
        <v>214</v>
      </c>
      <c r="E4160" s="93">
        <v>45256.23</v>
      </c>
      <c r="F4160" s="93">
        <f>E4160</f>
        <v>45256.23</v>
      </c>
      <c r="G4160" t="str">
        <f t="shared" si="102"/>
        <v>DIVISION 15 - MECHANICAL (H.V.A.C.)</v>
      </c>
    </row>
    <row r="4161" spans="1:7">
      <c r="B4161" s="166"/>
      <c r="C4161" s="92"/>
      <c r="D4161" s="92"/>
      <c r="E4161" s="93"/>
      <c r="F4161" s="93"/>
      <c r="G4161" t="str">
        <f t="shared" si="102"/>
        <v>DIVISION 15 - MECHANICAL (H.V.A.C.)</v>
      </c>
    </row>
    <row r="4162" spans="1:7">
      <c r="A4162" t="s">
        <v>3842</v>
      </c>
      <c r="B4162" s="222" t="s">
        <v>1625</v>
      </c>
      <c r="C4162" s="100" t="s">
        <v>157</v>
      </c>
      <c r="D4162" s="92">
        <v>8</v>
      </c>
      <c r="E4162" s="93">
        <v>1163.73</v>
      </c>
      <c r="F4162" s="93">
        <f>+E4162*D4162</f>
        <v>9309.84</v>
      </c>
      <c r="G4162" t="str">
        <f t="shared" si="102"/>
        <v>DIVISION 15 - MECHANICAL (H.V.A.C.)</v>
      </c>
    </row>
    <row r="4163" spans="1:7">
      <c r="B4163" s="166"/>
      <c r="C4163" s="92"/>
      <c r="D4163" s="92"/>
      <c r="E4163" s="93"/>
      <c r="F4163" s="93"/>
      <c r="G4163" t="str">
        <f t="shared" si="102"/>
        <v>DIVISION 15 - MECHANICAL (H.V.A.C.)</v>
      </c>
    </row>
    <row r="4164" spans="1:7">
      <c r="B4164" s="218" t="s">
        <v>1626</v>
      </c>
      <c r="C4164" s="92"/>
      <c r="D4164" s="92"/>
      <c r="E4164" s="93"/>
      <c r="F4164" s="93"/>
      <c r="G4164" t="str">
        <f t="shared" si="102"/>
        <v>DIVISION 15 - MECHANICAL (H.V.A.C.)</v>
      </c>
    </row>
    <row r="4165" spans="1:7">
      <c r="B4165" s="218" t="s">
        <v>1627</v>
      </c>
      <c r="C4165" s="92"/>
      <c r="D4165" s="92"/>
      <c r="E4165" s="93"/>
      <c r="F4165" s="93"/>
      <c r="G4165" t="str">
        <f t="shared" si="102"/>
        <v>DIVISION 15 - MECHANICAL (H.V.A.C.)</v>
      </c>
    </row>
    <row r="4166" spans="1:7">
      <c r="B4166" s="166"/>
      <c r="C4166" s="92"/>
      <c r="D4166" s="92"/>
      <c r="E4166" s="93"/>
      <c r="F4166" s="93"/>
      <c r="G4166" t="str">
        <f t="shared" si="102"/>
        <v>DIVISION 15 - MECHANICAL (H.V.A.C.)</v>
      </c>
    </row>
    <row r="4167" spans="1:7">
      <c r="B4167" s="166"/>
      <c r="C4167" s="92"/>
      <c r="D4167" s="92"/>
      <c r="E4167" s="93"/>
      <c r="F4167" s="93"/>
      <c r="G4167" t="str">
        <f t="shared" si="102"/>
        <v>DIVISION 15 - MECHANICAL (H.V.A.C.)</v>
      </c>
    </row>
    <row r="4168" spans="1:7">
      <c r="B4168" s="222" t="s">
        <v>1628</v>
      </c>
      <c r="C4168" s="92"/>
      <c r="D4168" s="92"/>
      <c r="E4168" s="93"/>
      <c r="F4168" s="93"/>
      <c r="G4168" t="str">
        <f t="shared" si="102"/>
        <v>DIVISION 15 - MECHANICAL (H.V.A.C.)</v>
      </c>
    </row>
    <row r="4169" spans="1:7">
      <c r="B4169" s="222" t="s">
        <v>1629</v>
      </c>
      <c r="C4169" s="92"/>
      <c r="D4169" s="92"/>
      <c r="E4169" s="93"/>
      <c r="F4169" s="93"/>
      <c r="G4169" t="str">
        <f t="shared" si="102"/>
        <v>DIVISION 15 - MECHANICAL (H.V.A.C.)</v>
      </c>
    </row>
    <row r="4170" spans="1:7">
      <c r="B4170" s="222" t="s">
        <v>1630</v>
      </c>
      <c r="C4170" s="92"/>
      <c r="D4170" s="92"/>
      <c r="E4170" s="93"/>
      <c r="F4170" s="93"/>
      <c r="G4170" t="str">
        <f t="shared" si="102"/>
        <v>DIVISION 15 - MECHANICAL (H.V.A.C.)</v>
      </c>
    </row>
    <row r="4171" spans="1:7">
      <c r="B4171" s="222" t="s">
        <v>1631</v>
      </c>
      <c r="C4171" s="92"/>
      <c r="D4171" s="92"/>
      <c r="E4171" s="93"/>
      <c r="F4171" s="93"/>
      <c r="G4171" t="str">
        <f t="shared" si="102"/>
        <v>DIVISION 15 - MECHANICAL (H.V.A.C.)</v>
      </c>
    </row>
    <row r="4172" spans="1:7">
      <c r="B4172" s="166"/>
      <c r="C4172" s="92"/>
      <c r="D4172" s="92"/>
      <c r="E4172" s="93"/>
      <c r="F4172" s="93"/>
      <c r="G4172" t="str">
        <f t="shared" si="102"/>
        <v>DIVISION 15 - MECHANICAL (H.V.A.C.)</v>
      </c>
    </row>
    <row r="4173" spans="1:7">
      <c r="B4173" s="166"/>
      <c r="C4173" s="92"/>
      <c r="D4173" s="92"/>
      <c r="E4173" s="93"/>
      <c r="F4173" s="93"/>
      <c r="G4173" t="str">
        <f t="shared" si="102"/>
        <v>DIVISION 15 - MECHANICAL (H.V.A.C.)</v>
      </c>
    </row>
    <row r="4174" spans="1:7">
      <c r="B4174" s="222" t="s">
        <v>1632</v>
      </c>
      <c r="C4174" s="100" t="s">
        <v>157</v>
      </c>
      <c r="D4174" s="92">
        <v>369</v>
      </c>
      <c r="E4174" s="93" t="s">
        <v>889</v>
      </c>
      <c r="F4174" s="93" t="str">
        <f>+E4174</f>
        <v>INCLUDED</v>
      </c>
      <c r="G4174" t="str">
        <f t="shared" si="102"/>
        <v>DIVISION 15 - MECHANICAL (H.V.A.C.)</v>
      </c>
    </row>
    <row r="4175" spans="1:7">
      <c r="B4175" s="166"/>
      <c r="C4175" s="92"/>
      <c r="D4175" s="92"/>
      <c r="E4175" s="93"/>
      <c r="F4175" s="93"/>
      <c r="G4175" t="str">
        <f t="shared" si="102"/>
        <v>DIVISION 15 - MECHANICAL (H.V.A.C.)</v>
      </c>
    </row>
    <row r="4176" spans="1:7">
      <c r="B4176" s="222" t="s">
        <v>1633</v>
      </c>
      <c r="C4176" s="92"/>
      <c r="D4176" s="92"/>
      <c r="E4176" s="93"/>
      <c r="F4176" s="93"/>
      <c r="G4176" t="str">
        <f t="shared" si="102"/>
        <v>DIVISION 15 - MECHANICAL (H.V.A.C.)</v>
      </c>
    </row>
    <row r="4177" spans="2:7">
      <c r="B4177" s="222" t="s">
        <v>1634</v>
      </c>
      <c r="C4177" s="100" t="s">
        <v>157</v>
      </c>
      <c r="D4177" s="92">
        <v>19</v>
      </c>
      <c r="E4177" s="93" t="s">
        <v>889</v>
      </c>
      <c r="F4177" s="93" t="str">
        <f>+E4177</f>
        <v>INCLUDED</v>
      </c>
      <c r="G4177" t="str">
        <f t="shared" si="102"/>
        <v>DIVISION 15 - MECHANICAL (H.V.A.C.)</v>
      </c>
    </row>
    <row r="4178" spans="2:7">
      <c r="B4178" s="166"/>
      <c r="C4178" s="92"/>
      <c r="D4178" s="92"/>
      <c r="E4178" s="93"/>
      <c r="F4178" s="93"/>
      <c r="G4178" t="str">
        <f t="shared" si="102"/>
        <v>DIVISION 15 - MECHANICAL (H.V.A.C.)</v>
      </c>
    </row>
    <row r="4179" spans="2:7">
      <c r="B4179" s="222" t="s">
        <v>1635</v>
      </c>
      <c r="C4179" s="100" t="s">
        <v>157</v>
      </c>
      <c r="D4179" s="92">
        <v>22</v>
      </c>
      <c r="E4179" s="93" t="s">
        <v>889</v>
      </c>
      <c r="F4179" s="93" t="str">
        <f>+E4179</f>
        <v>INCLUDED</v>
      </c>
      <c r="G4179" t="str">
        <f t="shared" si="102"/>
        <v>DIVISION 15 - MECHANICAL (H.V.A.C.)</v>
      </c>
    </row>
    <row r="4180" spans="2:7">
      <c r="B4180" s="166"/>
      <c r="C4180" s="92"/>
      <c r="D4180" s="92"/>
      <c r="E4180" s="93"/>
      <c r="F4180" s="93"/>
      <c r="G4180" t="str">
        <f t="shared" si="102"/>
        <v>DIVISION 15 - MECHANICAL (H.V.A.C.)</v>
      </c>
    </row>
    <row r="4181" spans="2:7">
      <c r="B4181" s="166"/>
      <c r="C4181" s="92"/>
      <c r="D4181" s="92"/>
      <c r="E4181" s="93"/>
      <c r="F4181" s="93"/>
      <c r="G4181" t="str">
        <f t="shared" si="102"/>
        <v>DIVISION 15 - MECHANICAL (H.V.A.C.)</v>
      </c>
    </row>
    <row r="4182" spans="2:7">
      <c r="B4182" s="166"/>
      <c r="C4182" s="92"/>
      <c r="D4182" s="92"/>
      <c r="E4182" s="93"/>
      <c r="F4182" s="93"/>
      <c r="G4182" t="str">
        <f t="shared" si="102"/>
        <v>DIVISION 15 - MECHANICAL (H.V.A.C.)</v>
      </c>
    </row>
    <row r="4183" spans="2:7">
      <c r="B4183" s="166"/>
      <c r="C4183" s="92"/>
      <c r="D4183" s="92"/>
      <c r="E4183" s="93"/>
      <c r="F4183" s="93"/>
      <c r="G4183" t="str">
        <f t="shared" ref="G4183:G4246" si="103">G4182</f>
        <v>DIVISION 15 - MECHANICAL (H.V.A.C.)</v>
      </c>
    </row>
    <row r="4184" spans="2:7">
      <c r="B4184" s="166"/>
      <c r="C4184" s="92"/>
      <c r="D4184" s="92"/>
      <c r="E4184" s="93"/>
      <c r="F4184" s="93"/>
      <c r="G4184" t="str">
        <f t="shared" si="103"/>
        <v>DIVISION 15 - MECHANICAL (H.V.A.C.)</v>
      </c>
    </row>
    <row r="4185" spans="2:7">
      <c r="B4185" s="166"/>
      <c r="C4185" s="92"/>
      <c r="D4185" s="92"/>
      <c r="E4185" s="93"/>
      <c r="F4185" s="93"/>
      <c r="G4185" t="str">
        <f t="shared" si="103"/>
        <v>DIVISION 15 - MECHANICAL (H.V.A.C.)</v>
      </c>
    </row>
    <row r="4186" spans="2:7">
      <c r="B4186" s="166"/>
      <c r="C4186" s="92"/>
      <c r="D4186" s="92"/>
      <c r="E4186" s="93"/>
      <c r="F4186" s="93"/>
      <c r="G4186" t="str">
        <f t="shared" si="103"/>
        <v>DIVISION 15 - MECHANICAL (H.V.A.C.)</v>
      </c>
    </row>
    <row r="4187" spans="2:7">
      <c r="B4187" s="166"/>
      <c r="C4187" s="92"/>
      <c r="D4187" s="92"/>
      <c r="E4187" s="93"/>
      <c r="F4187" s="93"/>
      <c r="G4187" t="str">
        <f t="shared" si="103"/>
        <v>DIVISION 15 - MECHANICAL (H.V.A.C.)</v>
      </c>
    </row>
    <row r="4188" spans="2:7">
      <c r="B4188" s="166"/>
      <c r="C4188" s="92"/>
      <c r="D4188" s="92"/>
      <c r="E4188" s="93"/>
      <c r="F4188" s="93"/>
      <c r="G4188" t="str">
        <f t="shared" si="103"/>
        <v>DIVISION 15 - MECHANICAL (H.V.A.C.)</v>
      </c>
    </row>
    <row r="4189" spans="2:7">
      <c r="B4189" s="166"/>
      <c r="C4189" s="92"/>
      <c r="D4189" s="92"/>
      <c r="E4189" s="93"/>
      <c r="F4189" s="93"/>
      <c r="G4189" t="str">
        <f t="shared" si="103"/>
        <v>DIVISION 15 - MECHANICAL (H.V.A.C.)</v>
      </c>
    </row>
    <row r="4190" spans="2:7">
      <c r="B4190" s="166"/>
      <c r="C4190" s="92"/>
      <c r="D4190" s="92"/>
      <c r="E4190" s="93"/>
      <c r="F4190" s="93"/>
      <c r="G4190" t="str">
        <f t="shared" si="103"/>
        <v>DIVISION 15 - MECHANICAL (H.V.A.C.)</v>
      </c>
    </row>
    <row r="4191" spans="2:7">
      <c r="B4191" s="166"/>
      <c r="C4191" s="92"/>
      <c r="D4191" s="92"/>
      <c r="E4191" s="93"/>
      <c r="F4191" s="93"/>
      <c r="G4191" t="str">
        <f t="shared" si="103"/>
        <v>DIVISION 15 - MECHANICAL (H.V.A.C.)</v>
      </c>
    </row>
    <row r="4192" spans="2:7">
      <c r="B4192" s="166"/>
      <c r="C4192" s="92"/>
      <c r="D4192" s="92"/>
      <c r="E4192" s="93"/>
      <c r="F4192" s="93"/>
      <c r="G4192" t="str">
        <f t="shared" si="103"/>
        <v>DIVISION 15 - MECHANICAL (H.V.A.C.)</v>
      </c>
    </row>
    <row r="4193" spans="1:7" ht="15.75" thickBot="1">
      <c r="B4193" s="219"/>
      <c r="C4193" s="96"/>
      <c r="D4193" s="96"/>
      <c r="E4193" s="97"/>
      <c r="F4193" s="97"/>
      <c r="G4193" t="str">
        <f t="shared" si="103"/>
        <v>DIVISION 15 - MECHANICAL (H.V.A.C.)</v>
      </c>
    </row>
    <row r="4194" spans="1:7">
      <c r="B4194" s="223"/>
      <c r="C4194" s="143"/>
      <c r="D4194" s="143"/>
      <c r="E4194" s="144"/>
      <c r="F4194" s="98">
        <f>SUM(F4151:F4193)</f>
        <v>54566.070000000007</v>
      </c>
      <c r="G4194" t="str">
        <f t="shared" si="103"/>
        <v>DIVISION 15 - MECHANICAL (H.V.A.C.)</v>
      </c>
    </row>
    <row r="4195" spans="1:7" ht="15.75" thickBot="1">
      <c r="B4195" s="224"/>
      <c r="C4195" s="145"/>
      <c r="D4195" s="145"/>
      <c r="E4195" s="146"/>
      <c r="F4195" s="97"/>
      <c r="G4195" t="str">
        <f t="shared" si="103"/>
        <v>DIVISION 15 - MECHANICAL (H.V.A.C.)</v>
      </c>
    </row>
    <row r="4196" spans="1:7">
      <c r="B4196" s="166"/>
      <c r="C4196" s="92"/>
      <c r="D4196" s="92"/>
      <c r="E4196" s="93"/>
      <c r="F4196" s="93"/>
      <c r="G4196" t="str">
        <f t="shared" si="103"/>
        <v>DIVISION 15 - MECHANICAL (H.V.A.C.)</v>
      </c>
    </row>
    <row r="4197" spans="1:7">
      <c r="B4197" s="218" t="s">
        <v>1049</v>
      </c>
      <c r="C4197" s="92"/>
      <c r="D4197" s="92"/>
      <c r="E4197" s="93"/>
      <c r="F4197" s="93"/>
      <c r="G4197" t="str">
        <f t="shared" si="103"/>
        <v>DIVISION 15 - MECHANICAL (H.V.A.C.)</v>
      </c>
    </row>
    <row r="4198" spans="1:7">
      <c r="B4198" s="166"/>
      <c r="C4198" s="92"/>
      <c r="D4198" s="92"/>
      <c r="E4198" s="93"/>
      <c r="F4198" s="93"/>
      <c r="G4198" t="str">
        <f t="shared" si="103"/>
        <v>DIVISION 15 - MECHANICAL (H.V.A.C.)</v>
      </c>
    </row>
    <row r="4199" spans="1:7">
      <c r="B4199" s="166"/>
      <c r="C4199" s="92"/>
      <c r="D4199" s="92"/>
      <c r="E4199" s="93"/>
      <c r="F4199" s="93"/>
      <c r="G4199" t="str">
        <f t="shared" si="103"/>
        <v>DIVISION 15 - MECHANICAL (H.V.A.C.)</v>
      </c>
    </row>
    <row r="4200" spans="1:7">
      <c r="B4200" s="218" t="s">
        <v>1636</v>
      </c>
      <c r="C4200" s="92"/>
      <c r="D4200" s="92"/>
      <c r="E4200" s="93"/>
      <c r="F4200" s="93"/>
      <c r="G4200" t="str">
        <f t="shared" si="103"/>
        <v>DIVISION 15 - MECHANICAL (H.V.A.C.)</v>
      </c>
    </row>
    <row r="4201" spans="1:7">
      <c r="B4201" s="218" t="s">
        <v>1637</v>
      </c>
      <c r="C4201" s="92"/>
      <c r="D4201" s="92"/>
      <c r="E4201" s="93"/>
      <c r="F4201" s="93"/>
      <c r="G4201" t="str">
        <f t="shared" si="103"/>
        <v>DIVISION 15 - MECHANICAL (H.V.A.C.)</v>
      </c>
    </row>
    <row r="4202" spans="1:7">
      <c r="B4202" s="166"/>
      <c r="C4202" s="92"/>
      <c r="D4202" s="92"/>
      <c r="E4202" s="93"/>
      <c r="F4202" s="93"/>
      <c r="G4202" t="str">
        <f t="shared" si="103"/>
        <v>DIVISION 15 - MECHANICAL (H.V.A.C.)</v>
      </c>
    </row>
    <row r="4203" spans="1:7">
      <c r="B4203" s="222" t="s">
        <v>1638</v>
      </c>
      <c r="C4203" s="92"/>
      <c r="D4203" s="92"/>
      <c r="E4203" s="93"/>
      <c r="F4203" s="93"/>
      <c r="G4203" t="str">
        <f t="shared" si="103"/>
        <v>DIVISION 15 - MECHANICAL (H.V.A.C.)</v>
      </c>
    </row>
    <row r="4204" spans="1:7">
      <c r="A4204" t="s">
        <v>3843</v>
      </c>
      <c r="B4204" s="222" t="s">
        <v>1639</v>
      </c>
      <c r="C4204" s="100" t="s">
        <v>157</v>
      </c>
      <c r="D4204" s="92">
        <v>1</v>
      </c>
      <c r="E4204" s="104">
        <v>38791.050000000003</v>
      </c>
      <c r="F4204" s="104">
        <f>E4204</f>
        <v>38791.050000000003</v>
      </c>
      <c r="G4204" t="str">
        <f t="shared" si="103"/>
        <v>DIVISION 15 - MECHANICAL (H.V.A.C.)</v>
      </c>
    </row>
    <row r="4205" spans="1:7">
      <c r="B4205" s="166"/>
      <c r="C4205" s="92"/>
      <c r="D4205" s="92"/>
      <c r="E4205" s="104"/>
      <c r="F4205" s="104"/>
      <c r="G4205" t="str">
        <f t="shared" si="103"/>
        <v>DIVISION 15 - MECHANICAL (H.V.A.C.)</v>
      </c>
    </row>
    <row r="4206" spans="1:7">
      <c r="B4206" s="222" t="s">
        <v>1640</v>
      </c>
      <c r="C4206" s="92"/>
      <c r="D4206" s="92"/>
      <c r="E4206" s="104"/>
      <c r="F4206" s="104"/>
      <c r="G4206" t="str">
        <f t="shared" si="103"/>
        <v>DIVISION 15 - MECHANICAL (H.V.A.C.)</v>
      </c>
    </row>
    <row r="4207" spans="1:7">
      <c r="B4207" s="222" t="s">
        <v>1641</v>
      </c>
      <c r="C4207" s="92"/>
      <c r="D4207" s="92"/>
      <c r="E4207" s="104"/>
      <c r="F4207" s="104"/>
      <c r="G4207" t="str">
        <f t="shared" si="103"/>
        <v>DIVISION 15 - MECHANICAL (H.V.A.C.)</v>
      </c>
    </row>
    <row r="4208" spans="1:7">
      <c r="B4208" s="222" t="s">
        <v>1642</v>
      </c>
      <c r="C4208" s="100" t="s">
        <v>157</v>
      </c>
      <c r="D4208" s="92">
        <v>369</v>
      </c>
      <c r="E4208" s="104"/>
      <c r="F4208" s="104"/>
      <c r="G4208" t="str">
        <f t="shared" si="103"/>
        <v>DIVISION 15 - MECHANICAL (H.V.A.C.)</v>
      </c>
    </row>
    <row r="4209" spans="2:7">
      <c r="B4209" s="166"/>
      <c r="C4209" s="92"/>
      <c r="D4209" s="92"/>
      <c r="E4209" s="104"/>
      <c r="F4209" s="104"/>
      <c r="G4209" t="str">
        <f t="shared" si="103"/>
        <v>DIVISION 15 - MECHANICAL (H.V.A.C.)</v>
      </c>
    </row>
    <row r="4210" spans="2:7">
      <c r="B4210" s="222" t="s">
        <v>1640</v>
      </c>
      <c r="C4210" s="92"/>
      <c r="D4210" s="92"/>
      <c r="E4210" s="104"/>
      <c r="F4210" s="104"/>
      <c r="G4210" t="str">
        <f t="shared" si="103"/>
        <v>DIVISION 15 - MECHANICAL (H.V.A.C.)</v>
      </c>
    </row>
    <row r="4211" spans="2:7">
      <c r="B4211" s="222" t="s">
        <v>1643</v>
      </c>
      <c r="C4211" s="92"/>
      <c r="D4211" s="92"/>
      <c r="E4211" s="104"/>
      <c r="F4211" s="104"/>
      <c r="G4211" t="str">
        <f t="shared" si="103"/>
        <v>DIVISION 15 - MECHANICAL (H.V.A.C.)</v>
      </c>
    </row>
    <row r="4212" spans="2:7">
      <c r="B4212" s="222" t="s">
        <v>1644</v>
      </c>
      <c r="C4212" s="100" t="s">
        <v>157</v>
      </c>
      <c r="D4212" s="92">
        <v>22</v>
      </c>
      <c r="E4212" s="104"/>
      <c r="F4212" s="104"/>
      <c r="G4212" t="str">
        <f t="shared" si="103"/>
        <v>DIVISION 15 - MECHANICAL (H.V.A.C.)</v>
      </c>
    </row>
    <row r="4213" spans="2:7">
      <c r="B4213" s="166"/>
      <c r="C4213" s="92"/>
      <c r="D4213" s="92"/>
      <c r="E4213" s="104"/>
      <c r="F4213" s="104"/>
      <c r="G4213" t="str">
        <f t="shared" si="103"/>
        <v>DIVISION 15 - MECHANICAL (H.V.A.C.)</v>
      </c>
    </row>
    <row r="4214" spans="2:7">
      <c r="B4214" s="222" t="s">
        <v>1645</v>
      </c>
      <c r="C4214" s="92"/>
      <c r="D4214" s="92"/>
      <c r="E4214" s="104"/>
      <c r="F4214" s="104"/>
      <c r="G4214" t="str">
        <f t="shared" si="103"/>
        <v>DIVISION 15 - MECHANICAL (H.V.A.C.)</v>
      </c>
    </row>
    <row r="4215" spans="2:7">
      <c r="B4215" s="222" t="s">
        <v>1646</v>
      </c>
      <c r="C4215" s="92"/>
      <c r="D4215" s="92"/>
      <c r="E4215" s="104"/>
      <c r="F4215" s="104"/>
      <c r="G4215" t="str">
        <f t="shared" si="103"/>
        <v>DIVISION 15 - MECHANICAL (H.V.A.C.)</v>
      </c>
    </row>
    <row r="4216" spans="2:7">
      <c r="B4216" s="222" t="s">
        <v>1647</v>
      </c>
      <c r="C4216" s="100" t="s">
        <v>782</v>
      </c>
      <c r="D4216" s="94" t="s">
        <v>214</v>
      </c>
      <c r="E4216" s="104"/>
      <c r="F4216" s="104"/>
      <c r="G4216" t="str">
        <f t="shared" si="103"/>
        <v>DIVISION 15 - MECHANICAL (H.V.A.C.)</v>
      </c>
    </row>
    <row r="4217" spans="2:7">
      <c r="B4217" s="166"/>
      <c r="C4217" s="92"/>
      <c r="D4217" s="92"/>
      <c r="E4217" s="104"/>
      <c r="F4217" s="104"/>
      <c r="G4217" t="str">
        <f t="shared" si="103"/>
        <v>DIVISION 15 - MECHANICAL (H.V.A.C.)</v>
      </c>
    </row>
    <row r="4218" spans="2:7">
      <c r="B4218" s="222" t="s">
        <v>1640</v>
      </c>
      <c r="C4218" s="92"/>
      <c r="D4218" s="92"/>
      <c r="E4218" s="104"/>
      <c r="F4218" s="104"/>
      <c r="G4218" t="str">
        <f t="shared" si="103"/>
        <v>DIVISION 15 - MECHANICAL (H.V.A.C.)</v>
      </c>
    </row>
    <row r="4219" spans="2:7">
      <c r="B4219" s="222" t="s">
        <v>1643</v>
      </c>
      <c r="C4219" s="92"/>
      <c r="D4219" s="92"/>
      <c r="E4219" s="104"/>
      <c r="F4219" s="104"/>
      <c r="G4219" t="str">
        <f t="shared" si="103"/>
        <v>DIVISION 15 - MECHANICAL (H.V.A.C.)</v>
      </c>
    </row>
    <row r="4220" spans="2:7">
      <c r="B4220" s="222" t="s">
        <v>1648</v>
      </c>
      <c r="C4220" s="92"/>
      <c r="D4220" s="92"/>
      <c r="E4220" s="104"/>
      <c r="F4220" s="104"/>
      <c r="G4220" t="str">
        <f t="shared" si="103"/>
        <v>DIVISION 15 - MECHANICAL (H.V.A.C.)</v>
      </c>
    </row>
    <row r="4221" spans="2:7">
      <c r="B4221" s="222" t="s">
        <v>1649</v>
      </c>
      <c r="C4221" s="92"/>
      <c r="D4221" s="92"/>
      <c r="E4221" s="104"/>
      <c r="F4221" s="104"/>
      <c r="G4221" t="str">
        <f t="shared" si="103"/>
        <v>DIVISION 15 - MECHANICAL (H.V.A.C.)</v>
      </c>
    </row>
    <row r="4222" spans="2:7">
      <c r="B4222" s="222" t="s">
        <v>1650</v>
      </c>
      <c r="C4222" s="92"/>
      <c r="D4222" s="92"/>
      <c r="E4222" s="104"/>
      <c r="F4222" s="104"/>
      <c r="G4222" t="str">
        <f t="shared" si="103"/>
        <v>DIVISION 15 - MECHANICAL (H.V.A.C.)</v>
      </c>
    </row>
    <row r="4223" spans="2:7">
      <c r="B4223" s="222" t="s">
        <v>1651</v>
      </c>
      <c r="C4223" s="92"/>
      <c r="D4223" s="92"/>
      <c r="E4223" s="104"/>
      <c r="F4223" s="104"/>
      <c r="G4223" t="str">
        <f t="shared" si="103"/>
        <v>DIVISION 15 - MECHANICAL (H.V.A.C.)</v>
      </c>
    </row>
    <row r="4224" spans="2:7">
      <c r="B4224" s="222" t="s">
        <v>1652</v>
      </c>
      <c r="C4224" s="92"/>
      <c r="D4224" s="92"/>
      <c r="E4224" s="104"/>
      <c r="F4224" s="104"/>
      <c r="G4224" t="str">
        <f t="shared" si="103"/>
        <v>DIVISION 15 - MECHANICAL (H.V.A.C.)</v>
      </c>
    </row>
    <row r="4225" spans="2:7">
      <c r="B4225" s="166"/>
      <c r="C4225" s="92"/>
      <c r="D4225" s="92"/>
      <c r="E4225" s="104"/>
      <c r="F4225" s="104"/>
      <c r="G4225" t="str">
        <f t="shared" si="103"/>
        <v>DIVISION 15 - MECHANICAL (H.V.A.C.)</v>
      </c>
    </row>
    <row r="4226" spans="2:7">
      <c r="B4226" s="166"/>
      <c r="C4226" s="92"/>
      <c r="D4226" s="92"/>
      <c r="E4226" s="104"/>
      <c r="F4226" s="104"/>
      <c r="G4226" t="str">
        <f t="shared" si="103"/>
        <v>DIVISION 15 - MECHANICAL (H.V.A.C.)</v>
      </c>
    </row>
    <row r="4227" spans="2:7">
      <c r="B4227" s="222" t="s">
        <v>1653</v>
      </c>
      <c r="C4227" s="100" t="s">
        <v>782</v>
      </c>
      <c r="D4227" s="92" t="s">
        <v>214</v>
      </c>
      <c r="E4227" s="104"/>
      <c r="F4227" s="104"/>
      <c r="G4227" t="str">
        <f t="shared" si="103"/>
        <v>DIVISION 15 - MECHANICAL (H.V.A.C.)</v>
      </c>
    </row>
    <row r="4228" spans="2:7">
      <c r="B4228" s="166"/>
      <c r="C4228" s="92"/>
      <c r="D4228" s="92"/>
      <c r="E4228" s="104"/>
      <c r="F4228" s="104"/>
      <c r="G4228" t="str">
        <f t="shared" si="103"/>
        <v>DIVISION 15 - MECHANICAL (H.V.A.C.)</v>
      </c>
    </row>
    <row r="4229" spans="2:7">
      <c r="B4229" s="222" t="s">
        <v>1654</v>
      </c>
      <c r="C4229" s="100" t="s">
        <v>782</v>
      </c>
      <c r="D4229" s="92" t="s">
        <v>214</v>
      </c>
      <c r="E4229" s="104"/>
      <c r="F4229" s="104"/>
      <c r="G4229" t="str">
        <f t="shared" si="103"/>
        <v>DIVISION 15 - MECHANICAL (H.V.A.C.)</v>
      </c>
    </row>
    <row r="4230" spans="2:7">
      <c r="B4230" s="166"/>
      <c r="C4230" s="92"/>
      <c r="D4230" s="92"/>
      <c r="E4230" s="104"/>
      <c r="F4230" s="104"/>
      <c r="G4230" t="str">
        <f t="shared" si="103"/>
        <v>DIVISION 15 - MECHANICAL (H.V.A.C.)</v>
      </c>
    </row>
    <row r="4231" spans="2:7">
      <c r="B4231" s="222" t="s">
        <v>1655</v>
      </c>
      <c r="C4231" s="100" t="s">
        <v>157</v>
      </c>
      <c r="D4231" s="92">
        <v>1</v>
      </c>
      <c r="E4231" s="104"/>
      <c r="F4231" s="104"/>
      <c r="G4231" t="str">
        <f t="shared" si="103"/>
        <v>DIVISION 15 - MECHANICAL (H.V.A.C.)</v>
      </c>
    </row>
    <row r="4232" spans="2:7">
      <c r="B4232" s="166"/>
      <c r="C4232" s="92"/>
      <c r="D4232" s="92"/>
      <c r="E4232" s="104"/>
      <c r="F4232" s="104"/>
      <c r="G4232" t="str">
        <f t="shared" si="103"/>
        <v>DIVISION 15 - MECHANICAL (H.V.A.C.)</v>
      </c>
    </row>
    <row r="4233" spans="2:7">
      <c r="B4233" s="222" t="s">
        <v>1656</v>
      </c>
      <c r="C4233" s="92"/>
      <c r="D4233" s="92"/>
      <c r="E4233" s="104"/>
      <c r="F4233" s="104"/>
      <c r="G4233" t="str">
        <f t="shared" si="103"/>
        <v>DIVISION 15 - MECHANICAL (H.V.A.C.)</v>
      </c>
    </row>
    <row r="4234" spans="2:7">
      <c r="B4234" s="222" t="s">
        <v>1657</v>
      </c>
      <c r="C4234" s="92"/>
      <c r="D4234" s="92"/>
      <c r="E4234" s="104"/>
      <c r="F4234" s="104"/>
      <c r="G4234" t="str">
        <f t="shared" si="103"/>
        <v>DIVISION 15 - MECHANICAL (H.V.A.C.)</v>
      </c>
    </row>
    <row r="4235" spans="2:7">
      <c r="B4235" s="222" t="s">
        <v>1658</v>
      </c>
      <c r="C4235" s="92"/>
      <c r="D4235" s="92"/>
      <c r="E4235" s="104"/>
      <c r="F4235" s="104"/>
      <c r="G4235" t="str">
        <f t="shared" si="103"/>
        <v>DIVISION 15 - MECHANICAL (H.V.A.C.)</v>
      </c>
    </row>
    <row r="4236" spans="2:7">
      <c r="B4236" s="222" t="s">
        <v>1659</v>
      </c>
      <c r="C4236" s="100" t="s">
        <v>782</v>
      </c>
      <c r="D4236" s="92" t="s">
        <v>214</v>
      </c>
      <c r="E4236" s="104"/>
      <c r="F4236" s="104"/>
      <c r="G4236" t="str">
        <f t="shared" si="103"/>
        <v>DIVISION 15 - MECHANICAL (H.V.A.C.)</v>
      </c>
    </row>
    <row r="4237" spans="2:7">
      <c r="B4237" s="166"/>
      <c r="C4237" s="92"/>
      <c r="D4237" s="92"/>
      <c r="E4237" s="104"/>
      <c r="F4237" s="104"/>
      <c r="G4237" t="str">
        <f t="shared" si="103"/>
        <v>DIVISION 15 - MECHANICAL (H.V.A.C.)</v>
      </c>
    </row>
    <row r="4238" spans="2:7">
      <c r="B4238" s="166"/>
      <c r="C4238" s="92"/>
      <c r="D4238" s="92"/>
      <c r="E4238" s="105"/>
      <c r="F4238" s="105"/>
      <c r="G4238" t="str">
        <f t="shared" si="103"/>
        <v>DIVISION 15 - MECHANICAL (H.V.A.C.)</v>
      </c>
    </row>
    <row r="4239" spans="2:7">
      <c r="B4239" s="166"/>
      <c r="C4239" s="92"/>
      <c r="D4239" s="92"/>
      <c r="E4239" s="93"/>
      <c r="F4239" s="93"/>
      <c r="G4239" t="str">
        <f t="shared" si="103"/>
        <v>DIVISION 15 - MECHANICAL (H.V.A.C.)</v>
      </c>
    </row>
    <row r="4240" spans="2:7" ht="15.75" thickBot="1">
      <c r="B4240" s="219"/>
      <c r="C4240" s="96"/>
      <c r="D4240" s="96"/>
      <c r="E4240" s="97"/>
      <c r="F4240" s="97"/>
      <c r="G4240" t="str">
        <f t="shared" si="103"/>
        <v>DIVISION 15 - MECHANICAL (H.V.A.C.)</v>
      </c>
    </row>
    <row r="4241" spans="1:7">
      <c r="B4241" s="223"/>
      <c r="C4241" s="143"/>
      <c r="D4241" s="143"/>
      <c r="E4241" s="144"/>
      <c r="F4241" s="98">
        <f>SUM(F4198:F4240)</f>
        <v>38791.050000000003</v>
      </c>
      <c r="G4241" t="str">
        <f t="shared" si="103"/>
        <v>DIVISION 15 - MECHANICAL (H.V.A.C.)</v>
      </c>
    </row>
    <row r="4242" spans="1:7" ht="15.75" thickBot="1">
      <c r="B4242" s="224"/>
      <c r="C4242" s="145"/>
      <c r="D4242" s="145"/>
      <c r="E4242" s="146"/>
      <c r="F4242" s="97"/>
      <c r="G4242" t="str">
        <f t="shared" si="103"/>
        <v>DIVISION 15 - MECHANICAL (H.V.A.C.)</v>
      </c>
    </row>
    <row r="4243" spans="1:7">
      <c r="B4243" s="166"/>
      <c r="C4243" s="92"/>
      <c r="D4243" s="92"/>
      <c r="E4243" s="93"/>
      <c r="F4243" s="93"/>
      <c r="G4243" t="str">
        <f t="shared" si="103"/>
        <v>DIVISION 15 - MECHANICAL (H.V.A.C.)</v>
      </c>
    </row>
    <row r="4244" spans="1:7">
      <c r="B4244" s="218" t="s">
        <v>1049</v>
      </c>
      <c r="C4244" s="92"/>
      <c r="D4244" s="92"/>
      <c r="E4244" s="93"/>
      <c r="F4244" s="93"/>
      <c r="G4244" t="str">
        <f t="shared" si="103"/>
        <v>DIVISION 15 - MECHANICAL (H.V.A.C.)</v>
      </c>
    </row>
    <row r="4245" spans="1:7">
      <c r="B4245" s="166"/>
      <c r="C4245" s="92"/>
      <c r="D4245" s="92"/>
      <c r="E4245" s="93"/>
      <c r="F4245" s="93"/>
      <c r="G4245" t="str">
        <f t="shared" si="103"/>
        <v>DIVISION 15 - MECHANICAL (H.V.A.C.)</v>
      </c>
    </row>
    <row r="4246" spans="1:7">
      <c r="B4246" s="166"/>
      <c r="C4246" s="92"/>
      <c r="D4246" s="92"/>
      <c r="E4246" s="93"/>
      <c r="F4246" s="93"/>
      <c r="G4246" t="str">
        <f t="shared" si="103"/>
        <v>DIVISION 15 - MECHANICAL (H.V.A.C.)</v>
      </c>
    </row>
    <row r="4247" spans="1:7">
      <c r="B4247" s="218" t="s">
        <v>1636</v>
      </c>
      <c r="C4247" s="92"/>
      <c r="D4247" s="92"/>
      <c r="E4247" s="93"/>
      <c r="F4247" s="93"/>
      <c r="G4247" t="str">
        <f t="shared" ref="G4247:G4310" si="104">G4246</f>
        <v>DIVISION 15 - MECHANICAL (H.V.A.C.)</v>
      </c>
    </row>
    <row r="4248" spans="1:7">
      <c r="B4248" s="218" t="s">
        <v>1637</v>
      </c>
      <c r="C4248" s="92"/>
      <c r="D4248" s="92"/>
      <c r="E4248" s="93"/>
      <c r="F4248" s="93"/>
      <c r="G4248" t="str">
        <f t="shared" si="104"/>
        <v>DIVISION 15 - MECHANICAL (H.V.A.C.)</v>
      </c>
    </row>
    <row r="4249" spans="1:7">
      <c r="B4249" s="166"/>
      <c r="C4249" s="92"/>
      <c r="D4249" s="92"/>
      <c r="E4249" s="93"/>
      <c r="F4249" s="93"/>
      <c r="G4249" t="str">
        <f t="shared" si="104"/>
        <v>DIVISION 15 - MECHANICAL (H.V.A.C.)</v>
      </c>
    </row>
    <row r="4250" spans="1:7">
      <c r="B4250" s="222" t="s">
        <v>1660</v>
      </c>
      <c r="C4250" s="92"/>
      <c r="D4250" s="92"/>
      <c r="E4250" s="93"/>
      <c r="F4250" s="93"/>
      <c r="G4250" t="str">
        <f t="shared" si="104"/>
        <v>DIVISION 15 - MECHANICAL (H.V.A.C.)</v>
      </c>
    </row>
    <row r="4251" spans="1:7">
      <c r="B4251" s="222" t="s">
        <v>1661</v>
      </c>
      <c r="C4251" s="92"/>
      <c r="D4251" s="92"/>
      <c r="E4251" s="93"/>
      <c r="F4251" s="93"/>
      <c r="G4251" t="str">
        <f t="shared" si="104"/>
        <v>DIVISION 15 - MECHANICAL (H.V.A.C.)</v>
      </c>
    </row>
    <row r="4252" spans="1:7">
      <c r="B4252" s="222" t="s">
        <v>1662</v>
      </c>
      <c r="C4252" s="92"/>
      <c r="D4252" s="92"/>
      <c r="E4252" s="93"/>
      <c r="F4252" s="93"/>
      <c r="G4252" t="str">
        <f t="shared" si="104"/>
        <v>DIVISION 15 - MECHANICAL (H.V.A.C.)</v>
      </c>
    </row>
    <row r="4253" spans="1:7">
      <c r="B4253" s="222" t="s">
        <v>1663</v>
      </c>
      <c r="C4253" s="92"/>
      <c r="D4253" s="92"/>
      <c r="E4253" s="93"/>
      <c r="F4253" s="93"/>
      <c r="G4253" t="str">
        <f t="shared" si="104"/>
        <v>DIVISION 15 - MECHANICAL (H.V.A.C.)</v>
      </c>
    </row>
    <row r="4254" spans="1:7">
      <c r="B4254" s="166"/>
      <c r="C4254" s="92"/>
      <c r="D4254" s="92"/>
      <c r="E4254" s="93"/>
      <c r="F4254" s="93"/>
      <c r="G4254" t="str">
        <f t="shared" si="104"/>
        <v>DIVISION 15 - MECHANICAL (H.V.A.C.)</v>
      </c>
    </row>
    <row r="4255" spans="1:7">
      <c r="A4255" t="s">
        <v>3844</v>
      </c>
      <c r="B4255" s="222" t="s">
        <v>1664</v>
      </c>
      <c r="C4255" s="100" t="s">
        <v>782</v>
      </c>
      <c r="D4255" s="92" t="s">
        <v>214</v>
      </c>
      <c r="E4255" s="104">
        <v>43886.822999999997</v>
      </c>
      <c r="F4255" s="104">
        <f>E4255</f>
        <v>43886.822999999997</v>
      </c>
      <c r="G4255" t="str">
        <f t="shared" si="104"/>
        <v>DIVISION 15 - MECHANICAL (H.V.A.C.)</v>
      </c>
    </row>
    <row r="4256" spans="1:7">
      <c r="B4256" s="222" t="s">
        <v>1665</v>
      </c>
      <c r="C4256" s="100" t="s">
        <v>782</v>
      </c>
      <c r="D4256" s="92" t="s">
        <v>214</v>
      </c>
      <c r="E4256" s="104"/>
      <c r="F4256" s="104"/>
      <c r="G4256" t="str">
        <f t="shared" si="104"/>
        <v>DIVISION 15 - MECHANICAL (H.V.A.C.)</v>
      </c>
    </row>
    <row r="4257" spans="2:7">
      <c r="B4257" s="222" t="s">
        <v>1666</v>
      </c>
      <c r="C4257" s="100" t="s">
        <v>782</v>
      </c>
      <c r="D4257" s="92" t="s">
        <v>214</v>
      </c>
      <c r="E4257" s="104"/>
      <c r="F4257" s="104"/>
      <c r="G4257" t="str">
        <f t="shared" si="104"/>
        <v>DIVISION 15 - MECHANICAL (H.V.A.C.)</v>
      </c>
    </row>
    <row r="4258" spans="2:7">
      <c r="B4258" s="222" t="s">
        <v>1667</v>
      </c>
      <c r="C4258" s="100" t="s">
        <v>782</v>
      </c>
      <c r="D4258" s="92" t="s">
        <v>214</v>
      </c>
      <c r="E4258" s="104"/>
      <c r="F4258" s="104"/>
      <c r="G4258" t="str">
        <f t="shared" si="104"/>
        <v>DIVISION 15 - MECHANICAL (H.V.A.C.)</v>
      </c>
    </row>
    <row r="4259" spans="2:7">
      <c r="B4259" s="222" t="s">
        <v>1668</v>
      </c>
      <c r="C4259" s="100" t="s">
        <v>782</v>
      </c>
      <c r="D4259" s="92" t="s">
        <v>214</v>
      </c>
      <c r="E4259" s="104"/>
      <c r="F4259" s="104"/>
      <c r="G4259" t="str">
        <f t="shared" si="104"/>
        <v>DIVISION 15 - MECHANICAL (H.V.A.C.)</v>
      </c>
    </row>
    <row r="4260" spans="2:7">
      <c r="B4260" s="222" t="s">
        <v>1669</v>
      </c>
      <c r="C4260" s="100" t="s">
        <v>782</v>
      </c>
      <c r="D4260" s="92" t="s">
        <v>214</v>
      </c>
      <c r="E4260" s="104"/>
      <c r="F4260" s="104"/>
      <c r="G4260" t="str">
        <f t="shared" si="104"/>
        <v>DIVISION 15 - MECHANICAL (H.V.A.C.)</v>
      </c>
    </row>
    <row r="4261" spans="2:7">
      <c r="B4261" s="222" t="s">
        <v>1670</v>
      </c>
      <c r="C4261" s="100" t="s">
        <v>782</v>
      </c>
      <c r="D4261" s="92" t="s">
        <v>214</v>
      </c>
      <c r="E4261" s="104"/>
      <c r="F4261" s="104"/>
      <c r="G4261" t="str">
        <f t="shared" si="104"/>
        <v>DIVISION 15 - MECHANICAL (H.V.A.C.)</v>
      </c>
    </row>
    <row r="4262" spans="2:7">
      <c r="B4262" s="222" t="s">
        <v>1671</v>
      </c>
      <c r="C4262" s="100" t="s">
        <v>782</v>
      </c>
      <c r="D4262" s="92" t="s">
        <v>214</v>
      </c>
      <c r="E4262" s="104"/>
      <c r="F4262" s="104"/>
      <c r="G4262" t="str">
        <f t="shared" si="104"/>
        <v>DIVISION 15 - MECHANICAL (H.V.A.C.)</v>
      </c>
    </row>
    <row r="4263" spans="2:7">
      <c r="B4263" s="222" t="s">
        <v>1672</v>
      </c>
      <c r="C4263" s="100" t="s">
        <v>782</v>
      </c>
      <c r="D4263" s="92" t="s">
        <v>214</v>
      </c>
      <c r="E4263" s="104"/>
      <c r="F4263" s="104"/>
      <c r="G4263" t="str">
        <f t="shared" si="104"/>
        <v>DIVISION 15 - MECHANICAL (H.V.A.C.)</v>
      </c>
    </row>
    <row r="4264" spans="2:7">
      <c r="B4264" s="222" t="s">
        <v>1673</v>
      </c>
      <c r="C4264" s="100" t="s">
        <v>782</v>
      </c>
      <c r="D4264" s="92" t="s">
        <v>214</v>
      </c>
      <c r="E4264" s="104"/>
      <c r="F4264" s="104"/>
      <c r="G4264" t="str">
        <f t="shared" si="104"/>
        <v>DIVISION 15 - MECHANICAL (H.V.A.C.)</v>
      </c>
    </row>
    <row r="4265" spans="2:7">
      <c r="B4265" s="222" t="s">
        <v>1674</v>
      </c>
      <c r="C4265" s="100" t="s">
        <v>782</v>
      </c>
      <c r="D4265" s="92" t="s">
        <v>214</v>
      </c>
      <c r="E4265" s="104"/>
      <c r="F4265" s="104"/>
      <c r="G4265" t="str">
        <f t="shared" si="104"/>
        <v>DIVISION 15 - MECHANICAL (H.V.A.C.)</v>
      </c>
    </row>
    <row r="4266" spans="2:7">
      <c r="B4266" s="222" t="s">
        <v>1675</v>
      </c>
      <c r="C4266" s="100" t="s">
        <v>782</v>
      </c>
      <c r="D4266" s="92" t="s">
        <v>214</v>
      </c>
      <c r="E4266" s="104"/>
      <c r="F4266" s="104"/>
      <c r="G4266" t="str">
        <f t="shared" si="104"/>
        <v>DIVISION 15 - MECHANICAL (H.V.A.C.)</v>
      </c>
    </row>
    <row r="4267" spans="2:7">
      <c r="B4267" s="222" t="s">
        <v>1676</v>
      </c>
      <c r="C4267" s="100" t="s">
        <v>782</v>
      </c>
      <c r="D4267" s="92" t="s">
        <v>214</v>
      </c>
      <c r="E4267" s="104"/>
      <c r="F4267" s="104"/>
      <c r="G4267" t="str">
        <f t="shared" si="104"/>
        <v>DIVISION 15 - MECHANICAL (H.V.A.C.)</v>
      </c>
    </row>
    <row r="4268" spans="2:7">
      <c r="B4268" s="222" t="s">
        <v>1677</v>
      </c>
      <c r="C4268" s="100" t="s">
        <v>782</v>
      </c>
      <c r="D4268" s="92" t="s">
        <v>214</v>
      </c>
      <c r="E4268" s="104"/>
      <c r="F4268" s="104"/>
      <c r="G4268" t="str">
        <f t="shared" si="104"/>
        <v>DIVISION 15 - MECHANICAL (H.V.A.C.)</v>
      </c>
    </row>
    <row r="4269" spans="2:7">
      <c r="B4269" s="222" t="s">
        <v>1678</v>
      </c>
      <c r="C4269" s="100" t="s">
        <v>782</v>
      </c>
      <c r="D4269" s="92" t="s">
        <v>214</v>
      </c>
      <c r="E4269" s="104"/>
      <c r="F4269" s="104"/>
      <c r="G4269" t="str">
        <f t="shared" si="104"/>
        <v>DIVISION 15 - MECHANICAL (H.V.A.C.)</v>
      </c>
    </row>
    <row r="4270" spans="2:7">
      <c r="B4270" s="222" t="s">
        <v>1679</v>
      </c>
      <c r="C4270" s="100" t="s">
        <v>782</v>
      </c>
      <c r="D4270" s="92" t="s">
        <v>214</v>
      </c>
      <c r="E4270" s="104"/>
      <c r="F4270" s="104"/>
      <c r="G4270" t="str">
        <f t="shared" si="104"/>
        <v>DIVISION 15 - MECHANICAL (H.V.A.C.)</v>
      </c>
    </row>
    <row r="4271" spans="2:7">
      <c r="B4271" s="222" t="s">
        <v>1680</v>
      </c>
      <c r="C4271" s="92"/>
      <c r="D4271" s="92"/>
      <c r="E4271" s="104"/>
      <c r="F4271" s="104"/>
      <c r="G4271" t="str">
        <f t="shared" si="104"/>
        <v>DIVISION 15 - MECHANICAL (H.V.A.C.)</v>
      </c>
    </row>
    <row r="4272" spans="2:7">
      <c r="B4272" s="222" t="s">
        <v>1681</v>
      </c>
      <c r="C4272" s="100" t="s">
        <v>782</v>
      </c>
      <c r="D4272" s="92" t="s">
        <v>214</v>
      </c>
      <c r="E4272" s="104"/>
      <c r="F4272" s="104"/>
      <c r="G4272" t="str">
        <f t="shared" si="104"/>
        <v>DIVISION 15 - MECHANICAL (H.V.A.C.)</v>
      </c>
    </row>
    <row r="4273" spans="1:7">
      <c r="B4273" s="166"/>
      <c r="C4273" s="92"/>
      <c r="D4273" s="92"/>
      <c r="E4273" s="106"/>
      <c r="F4273" s="107"/>
      <c r="G4273" t="str">
        <f t="shared" si="104"/>
        <v>DIVISION 15 - MECHANICAL (H.V.A.C.)</v>
      </c>
    </row>
    <row r="4274" spans="1:7">
      <c r="B4274" s="166"/>
      <c r="C4274" s="92"/>
      <c r="D4274" s="92"/>
      <c r="E4274" s="106"/>
      <c r="F4274" s="107"/>
      <c r="G4274" t="str">
        <f t="shared" si="104"/>
        <v>DIVISION 15 - MECHANICAL (H.V.A.C.)</v>
      </c>
    </row>
    <row r="4275" spans="1:7">
      <c r="B4275" s="218" t="s">
        <v>1682</v>
      </c>
      <c r="C4275" s="92"/>
      <c r="D4275" s="92"/>
      <c r="E4275" s="106"/>
      <c r="F4275" s="107"/>
      <c r="G4275" t="str">
        <f t="shared" si="104"/>
        <v>DIVISION 15 - MECHANICAL (H.V.A.C.)</v>
      </c>
    </row>
    <row r="4276" spans="1:7">
      <c r="B4276" s="166"/>
      <c r="C4276" s="92"/>
      <c r="D4276" s="92"/>
      <c r="E4276" s="106"/>
      <c r="F4276" s="107"/>
      <c r="G4276" t="str">
        <f t="shared" si="104"/>
        <v>DIVISION 15 - MECHANICAL (H.V.A.C.)</v>
      </c>
    </row>
    <row r="4277" spans="1:7">
      <c r="B4277" s="222" t="s">
        <v>1683</v>
      </c>
      <c r="C4277" s="92"/>
      <c r="D4277" s="92"/>
      <c r="E4277" s="106"/>
      <c r="F4277" s="107"/>
      <c r="G4277" t="str">
        <f t="shared" si="104"/>
        <v>DIVISION 15 - MECHANICAL (H.V.A.C.)</v>
      </c>
    </row>
    <row r="4278" spans="1:7">
      <c r="A4278" t="s">
        <v>3845</v>
      </c>
      <c r="B4278" s="222" t="s">
        <v>1684</v>
      </c>
      <c r="C4278" s="100" t="s">
        <v>782</v>
      </c>
      <c r="D4278" s="92" t="s">
        <v>214</v>
      </c>
      <c r="E4278" s="93">
        <v>13224.22</v>
      </c>
      <c r="F4278" s="107">
        <f>+E4278</f>
        <v>13224.22</v>
      </c>
      <c r="G4278" t="str">
        <f t="shared" si="104"/>
        <v>DIVISION 15 - MECHANICAL (H.V.A.C.)</v>
      </c>
    </row>
    <row r="4279" spans="1:7">
      <c r="B4279" s="166"/>
      <c r="C4279" s="92"/>
      <c r="D4279" s="92"/>
      <c r="E4279" s="93"/>
      <c r="F4279" s="93"/>
      <c r="G4279" t="str">
        <f t="shared" si="104"/>
        <v>DIVISION 15 - MECHANICAL (H.V.A.C.)</v>
      </c>
    </row>
    <row r="4280" spans="1:7">
      <c r="B4280" s="166"/>
      <c r="C4280" s="92"/>
      <c r="D4280" s="92"/>
      <c r="E4280" s="93"/>
      <c r="F4280" s="93"/>
      <c r="G4280" t="str">
        <f t="shared" si="104"/>
        <v>DIVISION 15 - MECHANICAL (H.V.A.C.)</v>
      </c>
    </row>
    <row r="4281" spans="1:7">
      <c r="B4281" s="166"/>
      <c r="C4281" s="92"/>
      <c r="D4281" s="92"/>
      <c r="E4281" s="93"/>
      <c r="F4281" s="93"/>
      <c r="G4281" t="str">
        <f t="shared" si="104"/>
        <v>DIVISION 15 - MECHANICAL (H.V.A.C.)</v>
      </c>
    </row>
    <row r="4282" spans="1:7">
      <c r="B4282" s="166"/>
      <c r="C4282" s="92"/>
      <c r="D4282" s="92"/>
      <c r="E4282" s="93"/>
      <c r="F4282" s="93"/>
      <c r="G4282" t="str">
        <f t="shared" si="104"/>
        <v>DIVISION 15 - MECHANICAL (H.V.A.C.)</v>
      </c>
    </row>
    <row r="4283" spans="1:7">
      <c r="B4283" s="166"/>
      <c r="C4283" s="92"/>
      <c r="D4283" s="92"/>
      <c r="E4283" s="93"/>
      <c r="F4283" s="93"/>
      <c r="G4283" t="str">
        <f t="shared" si="104"/>
        <v>DIVISION 15 - MECHANICAL (H.V.A.C.)</v>
      </c>
    </row>
    <row r="4284" spans="1:7">
      <c r="B4284" s="166"/>
      <c r="C4284" s="92"/>
      <c r="D4284" s="92"/>
      <c r="E4284" s="93"/>
      <c r="F4284" s="93"/>
      <c r="G4284" t="str">
        <f t="shared" si="104"/>
        <v>DIVISION 15 - MECHANICAL (H.V.A.C.)</v>
      </c>
    </row>
    <row r="4285" spans="1:7">
      <c r="B4285" s="166"/>
      <c r="C4285" s="92"/>
      <c r="D4285" s="92"/>
      <c r="E4285" s="93"/>
      <c r="F4285" s="93"/>
      <c r="G4285" t="str">
        <f t="shared" si="104"/>
        <v>DIVISION 15 - MECHANICAL (H.V.A.C.)</v>
      </c>
    </row>
    <row r="4286" spans="1:7">
      <c r="B4286" s="166"/>
      <c r="C4286" s="92"/>
      <c r="D4286" s="92"/>
      <c r="E4286" s="93"/>
      <c r="F4286" s="93"/>
      <c r="G4286" t="str">
        <f t="shared" si="104"/>
        <v>DIVISION 15 - MECHANICAL (H.V.A.C.)</v>
      </c>
    </row>
    <row r="4287" spans="1:7" ht="15.75" thickBot="1">
      <c r="B4287" s="219"/>
      <c r="C4287" s="96"/>
      <c r="D4287" s="96"/>
      <c r="E4287" s="97"/>
      <c r="F4287" s="97"/>
      <c r="G4287" t="str">
        <f t="shared" si="104"/>
        <v>DIVISION 15 - MECHANICAL (H.V.A.C.)</v>
      </c>
    </row>
    <row r="4288" spans="1:7">
      <c r="B4288" s="223"/>
      <c r="C4288" s="143"/>
      <c r="D4288" s="143"/>
      <c r="E4288" s="144"/>
      <c r="F4288" s="98">
        <f>SUM(F4245:F4287)</f>
        <v>57111.042999999998</v>
      </c>
      <c r="G4288" t="str">
        <f t="shared" si="104"/>
        <v>DIVISION 15 - MECHANICAL (H.V.A.C.)</v>
      </c>
    </row>
    <row r="4289" spans="1:7" ht="15.75" thickBot="1">
      <c r="B4289" s="224"/>
      <c r="C4289" s="145"/>
      <c r="D4289" s="145"/>
      <c r="E4289" s="146"/>
      <c r="F4289" s="97"/>
      <c r="G4289" t="str">
        <f t="shared" si="104"/>
        <v>DIVISION 15 - MECHANICAL (H.V.A.C.)</v>
      </c>
    </row>
    <row r="4290" spans="1:7">
      <c r="B4290" s="166"/>
      <c r="C4290" s="92"/>
      <c r="D4290" s="92"/>
      <c r="E4290" s="93"/>
      <c r="F4290" s="93"/>
      <c r="G4290" t="str">
        <f t="shared" si="104"/>
        <v>DIVISION 15 - MECHANICAL (H.V.A.C.)</v>
      </c>
    </row>
    <row r="4291" spans="1:7">
      <c r="B4291" s="218" t="s">
        <v>1049</v>
      </c>
      <c r="C4291" s="92"/>
      <c r="D4291" s="92"/>
      <c r="E4291" s="93"/>
      <c r="F4291" s="93"/>
      <c r="G4291" t="str">
        <f t="shared" si="104"/>
        <v>DIVISION 15 - MECHANICAL (H.V.A.C.)</v>
      </c>
    </row>
    <row r="4292" spans="1:7">
      <c r="B4292" s="166"/>
      <c r="C4292" s="92"/>
      <c r="D4292" s="92"/>
      <c r="E4292" s="93"/>
      <c r="F4292" s="93"/>
      <c r="G4292" t="str">
        <f t="shared" si="104"/>
        <v>DIVISION 15 - MECHANICAL (H.V.A.C.)</v>
      </c>
    </row>
    <row r="4293" spans="1:7">
      <c r="B4293" s="222" t="s">
        <v>1685</v>
      </c>
      <c r="C4293" s="92"/>
      <c r="D4293" s="92"/>
      <c r="E4293" s="93"/>
      <c r="F4293" s="93"/>
      <c r="G4293" t="str">
        <f t="shared" si="104"/>
        <v>DIVISION 15 - MECHANICAL (H.V.A.C.)</v>
      </c>
    </row>
    <row r="4294" spans="1:7">
      <c r="B4294" s="166"/>
      <c r="C4294" s="92"/>
      <c r="D4294" s="92"/>
      <c r="E4294" s="93"/>
      <c r="F4294" s="93"/>
      <c r="G4294" t="str">
        <f t="shared" si="104"/>
        <v>DIVISION 15 - MECHANICAL (H.V.A.C.)</v>
      </c>
    </row>
    <row r="4295" spans="1:7">
      <c r="B4295" s="222" t="s">
        <v>1686</v>
      </c>
      <c r="C4295" s="92"/>
      <c r="D4295" s="92"/>
      <c r="E4295" s="93"/>
      <c r="F4295" s="93"/>
      <c r="G4295" t="str">
        <f t="shared" si="104"/>
        <v>DIVISION 15 - MECHANICAL (H.V.A.C.)</v>
      </c>
    </row>
    <row r="4296" spans="1:7">
      <c r="B4296" s="222" t="s">
        <v>1687</v>
      </c>
      <c r="C4296" s="92"/>
      <c r="D4296" s="92"/>
      <c r="E4296" s="93"/>
      <c r="F4296" s="93"/>
      <c r="G4296" t="str">
        <f t="shared" si="104"/>
        <v>DIVISION 15 - MECHANICAL (H.V.A.C.)</v>
      </c>
    </row>
    <row r="4297" spans="1:7">
      <c r="B4297" s="222" t="s">
        <v>1688</v>
      </c>
      <c r="C4297" s="92"/>
      <c r="D4297" s="92"/>
      <c r="E4297" s="93"/>
      <c r="F4297" s="93"/>
      <c r="G4297" t="str">
        <f t="shared" si="104"/>
        <v>DIVISION 15 - MECHANICAL (H.V.A.C.)</v>
      </c>
    </row>
    <row r="4298" spans="1:7">
      <c r="B4298" s="222" t="s">
        <v>1689</v>
      </c>
      <c r="C4298" s="92"/>
      <c r="D4298" s="92"/>
      <c r="E4298" s="93"/>
      <c r="F4298" s="93"/>
      <c r="G4298" t="str">
        <f t="shared" si="104"/>
        <v>DIVISION 15 - MECHANICAL (H.V.A.C.)</v>
      </c>
    </row>
    <row r="4299" spans="1:7">
      <c r="B4299" s="222" t="s">
        <v>1690</v>
      </c>
      <c r="C4299" s="92"/>
      <c r="D4299" s="92"/>
      <c r="E4299" s="93"/>
      <c r="F4299" s="93"/>
      <c r="G4299" t="str">
        <f t="shared" si="104"/>
        <v>DIVISION 15 - MECHANICAL (H.V.A.C.)</v>
      </c>
    </row>
    <row r="4300" spans="1:7">
      <c r="B4300" s="166"/>
      <c r="C4300" s="92"/>
      <c r="D4300" s="92"/>
      <c r="E4300" s="93"/>
      <c r="F4300" s="93"/>
      <c r="G4300" t="str">
        <f t="shared" si="104"/>
        <v>DIVISION 15 - MECHANICAL (H.V.A.C.)</v>
      </c>
    </row>
    <row r="4301" spans="1:7">
      <c r="A4301" t="s">
        <v>3846</v>
      </c>
      <c r="B4301" s="222" t="s">
        <v>1691</v>
      </c>
      <c r="C4301" s="100" t="s">
        <v>782</v>
      </c>
      <c r="D4301" s="92" t="s">
        <v>214</v>
      </c>
      <c r="E4301" s="93">
        <v>4525.6229999999996</v>
      </c>
      <c r="F4301" s="93">
        <f>+E4301</f>
        <v>4525.6229999999996</v>
      </c>
      <c r="G4301" t="str">
        <f t="shared" si="104"/>
        <v>DIVISION 15 - MECHANICAL (H.V.A.C.)</v>
      </c>
    </row>
    <row r="4302" spans="1:7">
      <c r="B4302" s="166"/>
      <c r="C4302" s="92"/>
      <c r="D4302" s="92"/>
      <c r="E4302" s="93"/>
      <c r="F4302" s="93"/>
      <c r="G4302" t="str">
        <f t="shared" si="104"/>
        <v>DIVISION 15 - MECHANICAL (H.V.A.C.)</v>
      </c>
    </row>
    <row r="4303" spans="1:7">
      <c r="B4303" s="222" t="s">
        <v>1692</v>
      </c>
      <c r="C4303" s="92"/>
      <c r="D4303" s="92"/>
      <c r="E4303" s="93"/>
      <c r="F4303" s="93"/>
      <c r="G4303" t="str">
        <f t="shared" si="104"/>
        <v>DIVISION 15 - MECHANICAL (H.V.A.C.)</v>
      </c>
    </row>
    <row r="4304" spans="1:7">
      <c r="B4304" s="222" t="s">
        <v>1693</v>
      </c>
      <c r="C4304" s="100" t="s">
        <v>782</v>
      </c>
      <c r="D4304" s="92" t="s">
        <v>214</v>
      </c>
      <c r="E4304" s="93" t="s">
        <v>889</v>
      </c>
      <c r="F4304" s="93" t="str">
        <f>+E4304</f>
        <v>INCLUDED</v>
      </c>
      <c r="G4304" t="str">
        <f t="shared" si="104"/>
        <v>DIVISION 15 - MECHANICAL (H.V.A.C.)</v>
      </c>
    </row>
    <row r="4305" spans="2:7">
      <c r="B4305" s="166"/>
      <c r="C4305" s="92"/>
      <c r="D4305" s="92"/>
      <c r="E4305" s="93"/>
      <c r="F4305" s="93"/>
      <c r="G4305" t="str">
        <f t="shared" si="104"/>
        <v>DIVISION 15 - MECHANICAL (H.V.A.C.)</v>
      </c>
    </row>
    <row r="4306" spans="2:7">
      <c r="B4306" s="222" t="s">
        <v>1694</v>
      </c>
      <c r="C4306" s="92"/>
      <c r="D4306" s="92"/>
      <c r="E4306" s="93"/>
      <c r="F4306" s="93"/>
      <c r="G4306" t="str">
        <f t="shared" si="104"/>
        <v>DIVISION 15 - MECHANICAL (H.V.A.C.)</v>
      </c>
    </row>
    <row r="4307" spans="2:7">
      <c r="B4307" s="222" t="s">
        <v>1695</v>
      </c>
      <c r="C4307" s="92"/>
      <c r="D4307" s="92"/>
      <c r="E4307" s="93"/>
      <c r="F4307" s="93"/>
      <c r="G4307" t="str">
        <f t="shared" si="104"/>
        <v>DIVISION 15 - MECHANICAL (H.V.A.C.)</v>
      </c>
    </row>
    <row r="4308" spans="2:7">
      <c r="B4308" s="222" t="s">
        <v>1696</v>
      </c>
      <c r="C4308" s="92"/>
      <c r="D4308" s="92"/>
      <c r="E4308" s="93"/>
      <c r="F4308" s="93"/>
      <c r="G4308" t="str">
        <f t="shared" si="104"/>
        <v>DIVISION 15 - MECHANICAL (H.V.A.C.)</v>
      </c>
    </row>
    <row r="4309" spans="2:7">
      <c r="B4309" s="222" t="s">
        <v>1697</v>
      </c>
      <c r="C4309" s="92"/>
      <c r="D4309" s="92"/>
      <c r="E4309" s="93"/>
      <c r="F4309" s="93"/>
      <c r="G4309" t="str">
        <f t="shared" si="104"/>
        <v>DIVISION 15 - MECHANICAL (H.V.A.C.)</v>
      </c>
    </row>
    <row r="4310" spans="2:7">
      <c r="B4310" s="222" t="s">
        <v>1698</v>
      </c>
      <c r="C4310" s="92"/>
      <c r="D4310" s="92"/>
      <c r="E4310" s="93"/>
      <c r="F4310" s="93"/>
      <c r="G4310" t="str">
        <f t="shared" si="104"/>
        <v>DIVISION 15 - MECHANICAL (H.V.A.C.)</v>
      </c>
    </row>
    <row r="4311" spans="2:7">
      <c r="B4311" s="222" t="s">
        <v>1699</v>
      </c>
      <c r="C4311" s="100" t="s">
        <v>782</v>
      </c>
      <c r="D4311" s="92" t="s">
        <v>214</v>
      </c>
      <c r="E4311" s="93" t="s">
        <v>889</v>
      </c>
      <c r="F4311" s="93" t="str">
        <f>+E4311</f>
        <v>INCLUDED</v>
      </c>
      <c r="G4311" t="str">
        <f t="shared" ref="G4311:G4374" si="105">G4310</f>
        <v>DIVISION 15 - MECHANICAL (H.V.A.C.)</v>
      </c>
    </row>
    <row r="4312" spans="2:7">
      <c r="B4312" s="166"/>
      <c r="C4312" s="92"/>
      <c r="D4312" s="92"/>
      <c r="E4312" s="93"/>
      <c r="F4312" s="93"/>
      <c r="G4312" t="str">
        <f t="shared" si="105"/>
        <v>DIVISION 15 - MECHANICAL (H.V.A.C.)</v>
      </c>
    </row>
    <row r="4313" spans="2:7">
      <c r="B4313" s="222" t="s">
        <v>1700</v>
      </c>
      <c r="C4313" s="92"/>
      <c r="D4313" s="92"/>
      <c r="E4313" s="93"/>
      <c r="F4313" s="93"/>
      <c r="G4313" t="str">
        <f t="shared" si="105"/>
        <v>DIVISION 15 - MECHANICAL (H.V.A.C.)</v>
      </c>
    </row>
    <row r="4314" spans="2:7">
      <c r="B4314" s="222" t="s">
        <v>1701</v>
      </c>
      <c r="C4314" s="92"/>
      <c r="D4314" s="92"/>
      <c r="E4314" s="93"/>
      <c r="F4314" s="93"/>
      <c r="G4314" t="str">
        <f t="shared" si="105"/>
        <v>DIVISION 15 - MECHANICAL (H.V.A.C.)</v>
      </c>
    </row>
    <row r="4315" spans="2:7">
      <c r="B4315" s="222" t="s">
        <v>1702</v>
      </c>
      <c r="C4315" s="92"/>
      <c r="D4315" s="92"/>
      <c r="E4315" s="93"/>
      <c r="F4315" s="93"/>
      <c r="G4315" t="str">
        <f t="shared" si="105"/>
        <v>DIVISION 15 - MECHANICAL (H.V.A.C.)</v>
      </c>
    </row>
    <row r="4316" spans="2:7">
      <c r="B4316" s="222" t="s">
        <v>1703</v>
      </c>
      <c r="C4316" s="100" t="s">
        <v>782</v>
      </c>
      <c r="D4316" s="92" t="s">
        <v>214</v>
      </c>
      <c r="E4316" s="93" t="s">
        <v>889</v>
      </c>
      <c r="F4316" s="93" t="str">
        <f>+E4316</f>
        <v>INCLUDED</v>
      </c>
      <c r="G4316" t="str">
        <f t="shared" si="105"/>
        <v>DIVISION 15 - MECHANICAL (H.V.A.C.)</v>
      </c>
    </row>
    <row r="4317" spans="2:7">
      <c r="B4317" s="166"/>
      <c r="C4317" s="92"/>
      <c r="D4317" s="92"/>
      <c r="E4317" s="93"/>
      <c r="F4317" s="93"/>
      <c r="G4317" t="str">
        <f t="shared" si="105"/>
        <v>DIVISION 15 - MECHANICAL (H.V.A.C.)</v>
      </c>
    </row>
    <row r="4318" spans="2:7">
      <c r="B4318" s="222" t="s">
        <v>1704</v>
      </c>
      <c r="C4318" s="92"/>
      <c r="D4318" s="92"/>
      <c r="E4318" s="93"/>
      <c r="F4318" s="93"/>
      <c r="G4318" t="str">
        <f t="shared" si="105"/>
        <v>DIVISION 15 - MECHANICAL (H.V.A.C.)</v>
      </c>
    </row>
    <row r="4319" spans="2:7">
      <c r="B4319" s="222" t="s">
        <v>1705</v>
      </c>
      <c r="C4319" s="92"/>
      <c r="D4319" s="92"/>
      <c r="E4319" s="93"/>
      <c r="F4319" s="93"/>
      <c r="G4319" t="str">
        <f t="shared" si="105"/>
        <v>DIVISION 15 - MECHANICAL (H.V.A.C.)</v>
      </c>
    </row>
    <row r="4320" spans="2:7">
      <c r="B4320" s="222" t="s">
        <v>1706</v>
      </c>
      <c r="C4320" s="92"/>
      <c r="D4320" s="92"/>
      <c r="E4320" s="93"/>
      <c r="F4320" s="93"/>
      <c r="G4320" t="str">
        <f t="shared" si="105"/>
        <v>DIVISION 15 - MECHANICAL (H.V.A.C.)</v>
      </c>
    </row>
    <row r="4321" spans="2:7">
      <c r="B4321" s="222" t="s">
        <v>1707</v>
      </c>
      <c r="C4321" s="92"/>
      <c r="D4321" s="92"/>
      <c r="E4321" s="93"/>
      <c r="F4321" s="93"/>
      <c r="G4321" t="str">
        <f t="shared" si="105"/>
        <v>DIVISION 15 - MECHANICAL (H.V.A.C.)</v>
      </c>
    </row>
    <row r="4322" spans="2:7">
      <c r="B4322" s="222" t="s">
        <v>1708</v>
      </c>
      <c r="C4322" s="100" t="s">
        <v>782</v>
      </c>
      <c r="D4322" s="92" t="s">
        <v>214</v>
      </c>
      <c r="E4322" s="93" t="s">
        <v>889</v>
      </c>
      <c r="F4322" s="93" t="str">
        <f>+E4322</f>
        <v>INCLUDED</v>
      </c>
      <c r="G4322" t="str">
        <f t="shared" si="105"/>
        <v>DIVISION 15 - MECHANICAL (H.V.A.C.)</v>
      </c>
    </row>
    <row r="4323" spans="2:7">
      <c r="B4323" s="166"/>
      <c r="C4323" s="92"/>
      <c r="D4323" s="92"/>
      <c r="E4323" s="93"/>
      <c r="F4323" s="93"/>
      <c r="G4323" t="str">
        <f t="shared" si="105"/>
        <v>DIVISION 15 - MECHANICAL (H.V.A.C.)</v>
      </c>
    </row>
    <row r="4324" spans="2:7">
      <c r="B4324" s="222" t="s">
        <v>1709</v>
      </c>
      <c r="C4324" s="92"/>
      <c r="D4324" s="92"/>
      <c r="E4324" s="93"/>
      <c r="F4324" s="93"/>
      <c r="G4324" t="str">
        <f t="shared" si="105"/>
        <v>DIVISION 15 - MECHANICAL (H.V.A.C.)</v>
      </c>
    </row>
    <row r="4325" spans="2:7">
      <c r="B4325" s="222" t="s">
        <v>1710</v>
      </c>
      <c r="C4325" s="100" t="s">
        <v>782</v>
      </c>
      <c r="D4325" s="92" t="s">
        <v>214</v>
      </c>
      <c r="E4325" s="108" t="s">
        <v>889</v>
      </c>
      <c r="F4325" s="108" t="str">
        <f>+E4325</f>
        <v>INCLUDED</v>
      </c>
      <c r="G4325" t="str">
        <f t="shared" si="105"/>
        <v>DIVISION 15 - MECHANICAL (H.V.A.C.)</v>
      </c>
    </row>
    <row r="4326" spans="2:7">
      <c r="B4326" s="166"/>
      <c r="C4326" s="92"/>
      <c r="D4326" s="92"/>
      <c r="E4326" s="93"/>
      <c r="F4326" s="93"/>
      <c r="G4326" t="str">
        <f t="shared" si="105"/>
        <v>DIVISION 15 - MECHANICAL (H.V.A.C.)</v>
      </c>
    </row>
    <row r="4327" spans="2:7">
      <c r="B4327" s="222" t="s">
        <v>1711</v>
      </c>
      <c r="C4327" s="92"/>
      <c r="D4327" s="92"/>
      <c r="E4327" s="93"/>
      <c r="F4327" s="93"/>
      <c r="G4327" t="str">
        <f t="shared" si="105"/>
        <v>DIVISION 15 - MECHANICAL (H.V.A.C.)</v>
      </c>
    </row>
    <row r="4328" spans="2:7">
      <c r="B4328" s="222" t="s">
        <v>1712</v>
      </c>
      <c r="C4328" s="100" t="s">
        <v>782</v>
      </c>
      <c r="D4328" s="92" t="s">
        <v>214</v>
      </c>
      <c r="E4328" s="93" t="s">
        <v>889</v>
      </c>
      <c r="F4328" s="93" t="str">
        <f>+E4328</f>
        <v>INCLUDED</v>
      </c>
      <c r="G4328" t="str">
        <f t="shared" si="105"/>
        <v>DIVISION 15 - MECHANICAL (H.V.A.C.)</v>
      </c>
    </row>
    <row r="4329" spans="2:7">
      <c r="B4329" s="166"/>
      <c r="C4329" s="92"/>
      <c r="D4329" s="92"/>
      <c r="E4329" s="93"/>
      <c r="F4329" s="93"/>
      <c r="G4329" t="str">
        <f t="shared" si="105"/>
        <v>DIVISION 15 - MECHANICAL (H.V.A.C.)</v>
      </c>
    </row>
    <row r="4330" spans="2:7">
      <c r="B4330" s="222" t="s">
        <v>1713</v>
      </c>
      <c r="C4330" s="92"/>
      <c r="D4330" s="92"/>
      <c r="E4330" s="93"/>
      <c r="F4330" s="93"/>
      <c r="G4330" t="str">
        <f t="shared" si="105"/>
        <v>DIVISION 15 - MECHANICAL (H.V.A.C.)</v>
      </c>
    </row>
    <row r="4331" spans="2:7">
      <c r="B4331" s="222" t="s">
        <v>1714</v>
      </c>
      <c r="C4331" s="100" t="s">
        <v>782</v>
      </c>
      <c r="D4331" s="92" t="s">
        <v>214</v>
      </c>
      <c r="E4331" s="93" t="s">
        <v>889</v>
      </c>
      <c r="F4331" s="93" t="str">
        <f>+E4331</f>
        <v>INCLUDED</v>
      </c>
      <c r="G4331" t="str">
        <f t="shared" si="105"/>
        <v>DIVISION 15 - MECHANICAL (H.V.A.C.)</v>
      </c>
    </row>
    <row r="4332" spans="2:7">
      <c r="B4332" s="166"/>
      <c r="C4332" s="92"/>
      <c r="D4332" s="92"/>
      <c r="E4332" s="93"/>
      <c r="F4332" s="93"/>
      <c r="G4332" t="str">
        <f t="shared" si="105"/>
        <v>DIVISION 15 - MECHANICAL (H.V.A.C.)</v>
      </c>
    </row>
    <row r="4333" spans="2:7">
      <c r="B4333" s="222" t="s">
        <v>1715</v>
      </c>
      <c r="C4333" s="92"/>
      <c r="D4333" s="92"/>
      <c r="E4333" s="93"/>
      <c r="F4333" s="93"/>
      <c r="G4333" t="str">
        <f t="shared" si="105"/>
        <v>DIVISION 15 - MECHANICAL (H.V.A.C.)</v>
      </c>
    </row>
    <row r="4334" spans="2:7">
      <c r="B4334" s="222" t="s">
        <v>1716</v>
      </c>
      <c r="C4334" s="92"/>
      <c r="D4334" s="92"/>
      <c r="E4334" s="93"/>
      <c r="F4334" s="93"/>
      <c r="G4334" t="str">
        <f t="shared" si="105"/>
        <v>DIVISION 15 - MECHANICAL (H.V.A.C.)</v>
      </c>
    </row>
    <row r="4335" spans="2:7">
      <c r="B4335" s="222" t="s">
        <v>1717</v>
      </c>
      <c r="C4335" s="92"/>
      <c r="D4335" s="92"/>
      <c r="E4335" s="93"/>
      <c r="F4335" s="93"/>
      <c r="G4335" t="str">
        <f t="shared" si="105"/>
        <v>DIVISION 15 - MECHANICAL (H.V.A.C.)</v>
      </c>
    </row>
    <row r="4336" spans="2:7">
      <c r="B4336" s="222" t="s">
        <v>1718</v>
      </c>
      <c r="C4336" s="100" t="s">
        <v>782</v>
      </c>
      <c r="D4336" s="92" t="s">
        <v>214</v>
      </c>
      <c r="E4336" s="93" t="s">
        <v>889</v>
      </c>
      <c r="F4336" s="93" t="str">
        <f>+E4336</f>
        <v>INCLUDED</v>
      </c>
      <c r="G4336" t="str">
        <f t="shared" si="105"/>
        <v>DIVISION 15 - MECHANICAL (H.V.A.C.)</v>
      </c>
    </row>
    <row r="4337" spans="2:7" ht="15.75" thickBot="1">
      <c r="B4337" s="219"/>
      <c r="C4337" s="96"/>
      <c r="D4337" s="92"/>
      <c r="E4337" s="97"/>
      <c r="F4337" s="97"/>
      <c r="G4337" t="str">
        <f t="shared" si="105"/>
        <v>DIVISION 15 - MECHANICAL (H.V.A.C.)</v>
      </c>
    </row>
    <row r="4338" spans="2:7">
      <c r="B4338" s="223"/>
      <c r="C4338" s="143"/>
      <c r="D4338" s="143"/>
      <c r="E4338" s="144"/>
      <c r="F4338" s="98">
        <f>SUM(F4292:F4337)</f>
        <v>4525.6229999999996</v>
      </c>
      <c r="G4338" t="str">
        <f t="shared" si="105"/>
        <v>DIVISION 15 - MECHANICAL (H.V.A.C.)</v>
      </c>
    </row>
    <row r="4339" spans="2:7" ht="15.75" thickBot="1">
      <c r="B4339" s="224"/>
      <c r="C4339" s="145"/>
      <c r="D4339" s="145"/>
      <c r="E4339" s="146"/>
      <c r="F4339" s="97"/>
      <c r="G4339" t="str">
        <f t="shared" si="105"/>
        <v>DIVISION 15 - MECHANICAL (H.V.A.C.)</v>
      </c>
    </row>
    <row r="4340" spans="2:7">
      <c r="B4340" s="166"/>
      <c r="C4340" s="92"/>
      <c r="D4340" s="92"/>
      <c r="E4340" s="93"/>
      <c r="F4340" s="93"/>
      <c r="G4340" t="str">
        <f t="shared" si="105"/>
        <v>DIVISION 15 - MECHANICAL (H.V.A.C.)</v>
      </c>
    </row>
    <row r="4341" spans="2:7">
      <c r="B4341" s="218" t="s">
        <v>1049</v>
      </c>
      <c r="C4341" s="92"/>
      <c r="D4341" s="92"/>
      <c r="E4341" s="93"/>
      <c r="F4341" s="93"/>
      <c r="G4341" t="str">
        <f t="shared" si="105"/>
        <v>DIVISION 15 - MECHANICAL (H.V.A.C.)</v>
      </c>
    </row>
    <row r="4342" spans="2:7">
      <c r="B4342" s="166"/>
      <c r="C4342" s="92"/>
      <c r="D4342" s="92"/>
      <c r="E4342" s="93"/>
      <c r="F4342" s="93"/>
      <c r="G4342" t="str">
        <f t="shared" si="105"/>
        <v>DIVISION 15 - MECHANICAL (H.V.A.C.)</v>
      </c>
    </row>
    <row r="4343" spans="2:7">
      <c r="B4343" s="166"/>
      <c r="C4343" s="92"/>
      <c r="D4343" s="92"/>
      <c r="E4343" s="93"/>
      <c r="F4343" s="93"/>
      <c r="G4343" t="str">
        <f t="shared" si="105"/>
        <v>DIVISION 15 - MECHANICAL (H.V.A.C.)</v>
      </c>
    </row>
    <row r="4344" spans="2:7">
      <c r="B4344" s="166"/>
      <c r="C4344" s="92"/>
      <c r="D4344" s="92"/>
      <c r="E4344" s="93"/>
      <c r="F4344" s="93"/>
      <c r="G4344" t="str">
        <f t="shared" si="105"/>
        <v>DIVISION 15 - MECHANICAL (H.V.A.C.)</v>
      </c>
    </row>
    <row r="4345" spans="2:7">
      <c r="B4345" s="218" t="s">
        <v>132</v>
      </c>
      <c r="C4345" s="92"/>
      <c r="D4345" s="92"/>
      <c r="E4345" s="93"/>
      <c r="F4345" s="93"/>
      <c r="G4345" t="str">
        <f t="shared" si="105"/>
        <v>DIVISION 15 - MECHANICAL (H.V.A.C.)</v>
      </c>
    </row>
    <row r="4346" spans="2:7">
      <c r="B4346" s="166"/>
      <c r="C4346" s="92"/>
      <c r="D4346" s="92"/>
      <c r="E4346" s="93"/>
      <c r="F4346" s="93"/>
      <c r="G4346" t="str">
        <f t="shared" si="105"/>
        <v>DIVISION 15 - MECHANICAL (H.V.A.C.)</v>
      </c>
    </row>
    <row r="4347" spans="2:7">
      <c r="B4347" s="222" t="s">
        <v>1719</v>
      </c>
      <c r="C4347" s="92"/>
      <c r="D4347" s="92"/>
      <c r="E4347" s="93"/>
      <c r="F4347" s="93">
        <f>F2818</f>
        <v>23294.75</v>
      </c>
      <c r="G4347" t="str">
        <f t="shared" si="105"/>
        <v>DIVISION 15 - MECHANICAL (H.V.A.C.)</v>
      </c>
    </row>
    <row r="4348" spans="2:7">
      <c r="B4348" s="222" t="s">
        <v>1720</v>
      </c>
      <c r="C4348" s="92"/>
      <c r="D4348" s="92"/>
      <c r="E4348" s="93"/>
      <c r="F4348" s="93">
        <f>F2865</f>
        <v>79592.52</v>
      </c>
      <c r="G4348" t="str">
        <f t="shared" si="105"/>
        <v>DIVISION 15 - MECHANICAL (H.V.A.C.)</v>
      </c>
    </row>
    <row r="4349" spans="2:7">
      <c r="B4349" s="222" t="s">
        <v>1721</v>
      </c>
      <c r="C4349" s="92"/>
      <c r="D4349" s="92"/>
      <c r="E4349" s="93"/>
      <c r="F4349" s="93">
        <f>F2912</f>
        <v>17766.819999999996</v>
      </c>
      <c r="G4349" t="str">
        <f t="shared" si="105"/>
        <v>DIVISION 15 - MECHANICAL (H.V.A.C.)</v>
      </c>
    </row>
    <row r="4350" spans="2:7">
      <c r="B4350" s="222" t="s">
        <v>1722</v>
      </c>
      <c r="C4350" s="92"/>
      <c r="D4350" s="92"/>
      <c r="E4350" s="93"/>
      <c r="F4350" s="93">
        <f>F2959</f>
        <v>17621.849999999999</v>
      </c>
      <c r="G4350" t="str">
        <f t="shared" si="105"/>
        <v>DIVISION 15 - MECHANICAL (H.V.A.C.)</v>
      </c>
    </row>
    <row r="4351" spans="2:7">
      <c r="B4351" s="222" t="s">
        <v>1723</v>
      </c>
      <c r="C4351" s="92"/>
      <c r="D4351" s="92"/>
      <c r="E4351" s="93"/>
      <c r="F4351" s="93">
        <f>F3006</f>
        <v>3452.9999999999995</v>
      </c>
      <c r="G4351" t="str">
        <f t="shared" si="105"/>
        <v>DIVISION 15 - MECHANICAL (H.V.A.C.)</v>
      </c>
    </row>
    <row r="4352" spans="2:7">
      <c r="B4352" s="222" t="s">
        <v>1724</v>
      </c>
      <c r="C4352" s="92"/>
      <c r="D4352" s="92"/>
      <c r="E4352" s="93"/>
      <c r="F4352" s="93">
        <f>F3053</f>
        <v>8207.3000000000011</v>
      </c>
      <c r="G4352" t="str">
        <f t="shared" si="105"/>
        <v>DIVISION 15 - MECHANICAL (H.V.A.C.)</v>
      </c>
    </row>
    <row r="4353" spans="2:7">
      <c r="B4353" s="222" t="s">
        <v>1725</v>
      </c>
      <c r="C4353" s="92"/>
      <c r="D4353" s="92"/>
      <c r="E4353" s="93"/>
      <c r="F4353" s="93">
        <f>F3105</f>
        <v>13151.379999999997</v>
      </c>
      <c r="G4353" t="str">
        <f t="shared" si="105"/>
        <v>DIVISION 15 - MECHANICAL (H.V.A.C.)</v>
      </c>
    </row>
    <row r="4354" spans="2:7">
      <c r="B4354" s="222" t="s">
        <v>1726</v>
      </c>
      <c r="C4354" s="92"/>
      <c r="D4354" s="92"/>
      <c r="E4354" s="93"/>
      <c r="F4354" s="93">
        <f>F3152</f>
        <v>27670.309999999994</v>
      </c>
      <c r="G4354" t="str">
        <f t="shared" si="105"/>
        <v>DIVISION 15 - MECHANICAL (H.V.A.C.)</v>
      </c>
    </row>
    <row r="4355" spans="2:7">
      <c r="B4355" s="222" t="s">
        <v>1727</v>
      </c>
      <c r="C4355" s="92"/>
      <c r="D4355" s="92"/>
      <c r="E4355" s="93"/>
      <c r="F4355" s="93">
        <f>F3199</f>
        <v>52620.800000000003</v>
      </c>
      <c r="G4355" t="str">
        <f t="shared" si="105"/>
        <v>DIVISION 15 - MECHANICAL (H.V.A.C.)</v>
      </c>
    </row>
    <row r="4356" spans="2:7">
      <c r="B4356" s="222" t="s">
        <v>1728</v>
      </c>
      <c r="C4356" s="92"/>
      <c r="D4356" s="92"/>
      <c r="E4356" s="93"/>
      <c r="F4356" s="93">
        <f>F3246</f>
        <v>15432.37</v>
      </c>
      <c r="G4356" t="str">
        <f t="shared" si="105"/>
        <v>DIVISION 15 - MECHANICAL (H.V.A.C.)</v>
      </c>
    </row>
    <row r="4357" spans="2:7">
      <c r="B4357" s="222" t="s">
        <v>1729</v>
      </c>
      <c r="C4357" s="92"/>
      <c r="D4357" s="92"/>
      <c r="E4357" s="93"/>
      <c r="F4357" s="93">
        <f>F3293</f>
        <v>191223.54</v>
      </c>
      <c r="G4357" t="str">
        <f t="shared" si="105"/>
        <v>DIVISION 15 - MECHANICAL (H.V.A.C.)</v>
      </c>
    </row>
    <row r="4358" spans="2:7">
      <c r="B4358" s="222" t="s">
        <v>1730</v>
      </c>
      <c r="C4358" s="92"/>
      <c r="D4358" s="92"/>
      <c r="E4358" s="93"/>
      <c r="F4358" s="93">
        <f>F3340</f>
        <v>0</v>
      </c>
      <c r="G4358" t="str">
        <f t="shared" si="105"/>
        <v>DIVISION 15 - MECHANICAL (H.V.A.C.)</v>
      </c>
    </row>
    <row r="4359" spans="2:7">
      <c r="B4359" s="222" t="s">
        <v>1731</v>
      </c>
      <c r="C4359" s="92"/>
      <c r="D4359" s="92"/>
      <c r="E4359" s="93"/>
      <c r="F4359" s="93">
        <f>F3387</f>
        <v>7901.1799999999994</v>
      </c>
      <c r="G4359" t="str">
        <f t="shared" si="105"/>
        <v>DIVISION 15 - MECHANICAL (H.V.A.C.)</v>
      </c>
    </row>
    <row r="4360" spans="2:7">
      <c r="B4360" s="222" t="s">
        <v>1732</v>
      </c>
      <c r="C4360" s="92"/>
      <c r="D4360" s="92"/>
      <c r="E4360" s="93"/>
      <c r="F4360" s="93">
        <f>F3434</f>
        <v>29500.149999999994</v>
      </c>
      <c r="G4360" t="str">
        <f t="shared" si="105"/>
        <v>DIVISION 15 - MECHANICAL (H.V.A.C.)</v>
      </c>
    </row>
    <row r="4361" spans="2:7">
      <c r="B4361" s="222" t="s">
        <v>1733</v>
      </c>
      <c r="C4361" s="92"/>
      <c r="D4361" s="92"/>
      <c r="E4361" s="93"/>
      <c r="F4361" s="93">
        <f>F3481</f>
        <v>4851.3500000000013</v>
      </c>
      <c r="G4361" t="str">
        <f t="shared" si="105"/>
        <v>DIVISION 15 - MECHANICAL (H.V.A.C.)</v>
      </c>
    </row>
    <row r="4362" spans="2:7">
      <c r="B4362" s="222" t="s">
        <v>1734</v>
      </c>
      <c r="C4362" s="92"/>
      <c r="D4362" s="92"/>
      <c r="E4362" s="93"/>
      <c r="F4362" s="93">
        <f>F3528</f>
        <v>11981.47</v>
      </c>
      <c r="G4362" t="str">
        <f t="shared" si="105"/>
        <v>DIVISION 15 - MECHANICAL (H.V.A.C.)</v>
      </c>
    </row>
    <row r="4363" spans="2:7">
      <c r="B4363" s="222" t="s">
        <v>1735</v>
      </c>
      <c r="C4363" s="92"/>
      <c r="D4363" s="92"/>
      <c r="E4363" s="93"/>
      <c r="F4363" s="93">
        <f>F3575</f>
        <v>10347.18</v>
      </c>
      <c r="G4363" t="str">
        <f t="shared" si="105"/>
        <v>DIVISION 15 - MECHANICAL (H.V.A.C.)</v>
      </c>
    </row>
    <row r="4364" spans="2:7">
      <c r="B4364" s="222" t="s">
        <v>1736</v>
      </c>
      <c r="C4364" s="92"/>
      <c r="D4364" s="92"/>
      <c r="E4364" s="93"/>
      <c r="F4364" s="93">
        <f>F3622</f>
        <v>4434.3999999999996</v>
      </c>
      <c r="G4364" t="str">
        <f t="shared" si="105"/>
        <v>DIVISION 15 - MECHANICAL (H.V.A.C.)</v>
      </c>
    </row>
    <row r="4365" spans="2:7">
      <c r="B4365" s="222" t="s">
        <v>1737</v>
      </c>
      <c r="C4365" s="92"/>
      <c r="D4365" s="92"/>
      <c r="E4365" s="93"/>
      <c r="F4365" s="93">
        <f>F3670</f>
        <v>172696.2</v>
      </c>
      <c r="G4365" t="str">
        <f t="shared" si="105"/>
        <v>DIVISION 15 - MECHANICAL (H.V.A.C.)</v>
      </c>
    </row>
    <row r="4366" spans="2:7">
      <c r="B4366" s="222" t="s">
        <v>1738</v>
      </c>
      <c r="C4366" s="92"/>
      <c r="D4366" s="92"/>
      <c r="E4366" s="93"/>
      <c r="F4366" s="93">
        <f>F3717</f>
        <v>32090.78</v>
      </c>
      <c r="G4366" t="str">
        <f t="shared" si="105"/>
        <v>DIVISION 15 - MECHANICAL (H.V.A.C.)</v>
      </c>
    </row>
    <row r="4367" spans="2:7">
      <c r="B4367" s="222" t="s">
        <v>1739</v>
      </c>
      <c r="C4367" s="92"/>
      <c r="D4367" s="92"/>
      <c r="E4367" s="93"/>
      <c r="F4367" s="93">
        <f>F3764</f>
        <v>102443.65</v>
      </c>
      <c r="G4367" t="str">
        <f t="shared" si="105"/>
        <v>DIVISION 15 - MECHANICAL (H.V.A.C.)</v>
      </c>
    </row>
    <row r="4368" spans="2:7">
      <c r="B4368" s="222" t="s">
        <v>1740</v>
      </c>
      <c r="C4368" s="92"/>
      <c r="D4368" s="92"/>
      <c r="E4368" s="93"/>
      <c r="F4368" s="93">
        <f>F3811</f>
        <v>28317.47</v>
      </c>
      <c r="G4368" t="str">
        <f t="shared" si="105"/>
        <v>DIVISION 15 - MECHANICAL (H.V.A.C.)</v>
      </c>
    </row>
    <row r="4369" spans="2:7">
      <c r="B4369" s="222" t="s">
        <v>1741</v>
      </c>
      <c r="C4369" s="92"/>
      <c r="D4369" s="92"/>
      <c r="E4369" s="93"/>
      <c r="F4369" s="93">
        <f>F3858</f>
        <v>17320.2</v>
      </c>
      <c r="G4369" t="str">
        <f t="shared" si="105"/>
        <v>DIVISION 15 - MECHANICAL (H.V.A.C.)</v>
      </c>
    </row>
    <row r="4370" spans="2:7">
      <c r="B4370" s="222" t="s">
        <v>1742</v>
      </c>
      <c r="C4370" s="92"/>
      <c r="D4370" s="92"/>
      <c r="E4370" s="93"/>
      <c r="F4370" s="93">
        <f>F3905</f>
        <v>40730.6</v>
      </c>
      <c r="G4370" t="str">
        <f t="shared" si="105"/>
        <v>DIVISION 15 - MECHANICAL (H.V.A.C.)</v>
      </c>
    </row>
    <row r="4371" spans="2:7">
      <c r="B4371" s="222" t="s">
        <v>1743</v>
      </c>
      <c r="C4371" s="92"/>
      <c r="D4371" s="92"/>
      <c r="E4371" s="93"/>
      <c r="F4371" s="93">
        <f>F3952</f>
        <v>157136.81999999998</v>
      </c>
      <c r="G4371" t="str">
        <f t="shared" si="105"/>
        <v>DIVISION 15 - MECHANICAL (H.V.A.C.)</v>
      </c>
    </row>
    <row r="4372" spans="2:7">
      <c r="B4372" s="222" t="s">
        <v>1744</v>
      </c>
      <c r="C4372" s="92"/>
      <c r="D4372" s="92"/>
      <c r="E4372" s="93"/>
      <c r="F4372" s="93">
        <f>F4003</f>
        <v>36700.14</v>
      </c>
      <c r="G4372" t="str">
        <f t="shared" si="105"/>
        <v>DIVISION 15 - MECHANICAL (H.V.A.C.)</v>
      </c>
    </row>
    <row r="4373" spans="2:7">
      <c r="B4373" s="222" t="s">
        <v>1745</v>
      </c>
      <c r="C4373" s="92"/>
      <c r="D4373" s="92"/>
      <c r="E4373" s="93"/>
      <c r="F4373" s="93">
        <f>F4050</f>
        <v>25757.25</v>
      </c>
      <c r="G4373" t="str">
        <f t="shared" si="105"/>
        <v>DIVISION 15 - MECHANICAL (H.V.A.C.)</v>
      </c>
    </row>
    <row r="4374" spans="2:7">
      <c r="B4374" s="222" t="s">
        <v>1746</v>
      </c>
      <c r="C4374" s="92"/>
      <c r="D4374" s="92"/>
      <c r="E4374" s="93"/>
      <c r="F4374" s="93">
        <f>F4100</f>
        <v>8792.630000000001</v>
      </c>
      <c r="G4374" t="str">
        <f t="shared" si="105"/>
        <v>DIVISION 15 - MECHANICAL (H.V.A.C.)</v>
      </c>
    </row>
    <row r="4375" spans="2:7">
      <c r="B4375" s="222" t="s">
        <v>1747</v>
      </c>
      <c r="C4375" s="92"/>
      <c r="D4375" s="92"/>
      <c r="E4375" s="93"/>
      <c r="F4375" s="93">
        <f>F4147</f>
        <v>198657.57000000004</v>
      </c>
      <c r="G4375" t="str">
        <f t="shared" ref="G4375:G4384" si="106">G4374</f>
        <v>DIVISION 15 - MECHANICAL (H.V.A.C.)</v>
      </c>
    </row>
    <row r="4376" spans="2:7">
      <c r="B4376" s="222" t="s">
        <v>1748</v>
      </c>
      <c r="C4376" s="92"/>
      <c r="D4376" s="92"/>
      <c r="E4376" s="93"/>
      <c r="F4376" s="93">
        <f>F4194</f>
        <v>54566.070000000007</v>
      </c>
      <c r="G4376" t="str">
        <f t="shared" si="106"/>
        <v>DIVISION 15 - MECHANICAL (H.V.A.C.)</v>
      </c>
    </row>
    <row r="4377" spans="2:7">
      <c r="B4377" s="222" t="s">
        <v>1749</v>
      </c>
      <c r="C4377" s="92"/>
      <c r="D4377" s="92"/>
      <c r="E4377" s="93"/>
      <c r="F4377" s="93">
        <f>F4241</f>
        <v>38791.050000000003</v>
      </c>
      <c r="G4377" t="str">
        <f t="shared" si="106"/>
        <v>DIVISION 15 - MECHANICAL (H.V.A.C.)</v>
      </c>
    </row>
    <row r="4378" spans="2:7">
      <c r="B4378" s="222" t="s">
        <v>1750</v>
      </c>
      <c r="C4378" s="92"/>
      <c r="D4378" s="92"/>
      <c r="E4378" s="93"/>
      <c r="F4378" s="93">
        <f>F4288</f>
        <v>57111.042999999998</v>
      </c>
      <c r="G4378" t="str">
        <f t="shared" si="106"/>
        <v>DIVISION 15 - MECHANICAL (H.V.A.C.)</v>
      </c>
    </row>
    <row r="4379" spans="2:7">
      <c r="B4379" s="222" t="s">
        <v>1751</v>
      </c>
      <c r="C4379" s="92"/>
      <c r="D4379" s="92"/>
      <c r="E4379" s="93"/>
      <c r="F4379" s="93">
        <f>F4338</f>
        <v>4525.6229999999996</v>
      </c>
      <c r="G4379" t="str">
        <f t="shared" si="106"/>
        <v>DIVISION 15 - MECHANICAL (H.V.A.C.)</v>
      </c>
    </row>
    <row r="4380" spans="2:7">
      <c r="B4380" s="166"/>
      <c r="C4380" s="92"/>
      <c r="D4380" s="92"/>
      <c r="E4380" s="93"/>
      <c r="F4380" s="93"/>
      <c r="G4380" t="str">
        <f t="shared" si="106"/>
        <v>DIVISION 15 - MECHANICAL (H.V.A.C.)</v>
      </c>
    </row>
    <row r="4381" spans="2:7">
      <c r="B4381" s="166"/>
      <c r="C4381" s="92"/>
      <c r="D4381" s="92"/>
      <c r="E4381" s="93"/>
      <c r="F4381" s="93"/>
      <c r="G4381" t="str">
        <f t="shared" si="106"/>
        <v>DIVISION 15 - MECHANICAL (H.V.A.C.)</v>
      </c>
    </row>
    <row r="4382" spans="2:7" ht="15.75" thickBot="1">
      <c r="B4382" s="219"/>
      <c r="C4382" s="96"/>
      <c r="D4382" s="96"/>
      <c r="E4382" s="97"/>
      <c r="F4382" s="97"/>
      <c r="G4382" t="str">
        <f t="shared" si="106"/>
        <v>DIVISION 15 - MECHANICAL (H.V.A.C.)</v>
      </c>
    </row>
    <row r="4383" spans="2:7">
      <c r="B4383" s="223"/>
      <c r="C4383" s="143"/>
      <c r="D4383" s="143"/>
      <c r="E4383" s="144"/>
      <c r="F4383" s="98">
        <f>SUM(F4340:F4382)</f>
        <v>1494687.4659999998</v>
      </c>
      <c r="G4383" t="str">
        <f t="shared" si="106"/>
        <v>DIVISION 15 - MECHANICAL (H.V.A.C.)</v>
      </c>
    </row>
    <row r="4384" spans="2:7" ht="15.75" thickBot="1">
      <c r="B4384" s="224"/>
      <c r="C4384" s="145"/>
      <c r="D4384" s="145"/>
      <c r="E4384" s="146"/>
      <c r="F4384" s="97"/>
      <c r="G4384" t="str">
        <f t="shared" si="106"/>
        <v>DIVISION 15 - MECHANICAL (H.V.A.C.)</v>
      </c>
    </row>
    <row r="4385" spans="2:7">
      <c r="B4385" s="218" t="s">
        <v>1752</v>
      </c>
      <c r="C4385" s="84"/>
      <c r="D4385" s="84"/>
      <c r="E4385" s="85"/>
      <c r="F4385" s="86"/>
      <c r="G4385" t="str">
        <f>B4385</f>
        <v>DIVISION 15 - MECHANICAL</v>
      </c>
    </row>
    <row r="4386" spans="2:7">
      <c r="B4386" s="166"/>
      <c r="C4386" s="84"/>
      <c r="D4386" s="84"/>
      <c r="E4386" s="85"/>
      <c r="F4386" s="86"/>
      <c r="G4386" t="str">
        <f t="shared" ref="G4386:G4449" si="107">G4385</f>
        <v>DIVISION 15 - MECHANICAL</v>
      </c>
    </row>
    <row r="4387" spans="2:7">
      <c r="B4387" s="166" t="s">
        <v>1753</v>
      </c>
      <c r="C4387" s="84"/>
      <c r="D4387" s="84"/>
      <c r="E4387" s="85"/>
      <c r="F4387" s="86"/>
      <c r="G4387" t="str">
        <f t="shared" si="107"/>
        <v>DIVISION 15 - MECHANICAL</v>
      </c>
    </row>
    <row r="4388" spans="2:7">
      <c r="B4388" s="166" t="s">
        <v>1754</v>
      </c>
      <c r="C4388" s="84"/>
      <c r="D4388" s="84"/>
      <c r="E4388" s="85"/>
      <c r="F4388" s="86"/>
      <c r="G4388" t="str">
        <f t="shared" si="107"/>
        <v>DIVISION 15 - MECHANICAL</v>
      </c>
    </row>
    <row r="4389" spans="2:7">
      <c r="B4389" s="166" t="s">
        <v>1755</v>
      </c>
      <c r="C4389" s="84"/>
      <c r="D4389" s="84"/>
      <c r="E4389" s="85"/>
      <c r="F4389" s="86"/>
      <c r="G4389" t="str">
        <f t="shared" si="107"/>
        <v>DIVISION 15 - MECHANICAL</v>
      </c>
    </row>
    <row r="4390" spans="2:7">
      <c r="B4390" s="166" t="s">
        <v>1756</v>
      </c>
      <c r="C4390" s="84"/>
      <c r="D4390" s="84"/>
      <c r="E4390" s="85"/>
      <c r="F4390" s="86"/>
      <c r="G4390" t="str">
        <f t="shared" si="107"/>
        <v>DIVISION 15 - MECHANICAL</v>
      </c>
    </row>
    <row r="4391" spans="2:7">
      <c r="B4391" s="166"/>
      <c r="C4391" s="84"/>
      <c r="D4391" s="84"/>
      <c r="E4391" s="85"/>
      <c r="F4391" s="86"/>
      <c r="G4391" t="str">
        <f t="shared" si="107"/>
        <v>DIVISION 15 - MECHANICAL</v>
      </c>
    </row>
    <row r="4392" spans="2:7">
      <c r="B4392" s="218" t="s">
        <v>776</v>
      </c>
      <c r="C4392" s="84"/>
      <c r="D4392" s="84"/>
      <c r="E4392" s="85"/>
      <c r="F4392" s="86"/>
      <c r="G4392" t="str">
        <f t="shared" si="107"/>
        <v>DIVISION 15 - MECHANICAL</v>
      </c>
    </row>
    <row r="4393" spans="2:7">
      <c r="B4393" s="218" t="s">
        <v>1757</v>
      </c>
      <c r="C4393" s="84"/>
      <c r="D4393" s="84"/>
      <c r="E4393" s="85"/>
      <c r="F4393" s="86"/>
      <c r="G4393" t="str">
        <f t="shared" si="107"/>
        <v>DIVISION 15 - MECHANICAL</v>
      </c>
    </row>
    <row r="4394" spans="2:7">
      <c r="B4394" s="218" t="s">
        <v>1758</v>
      </c>
      <c r="C4394" s="84"/>
      <c r="D4394" s="84"/>
      <c r="E4394" s="85"/>
      <c r="F4394" s="86"/>
      <c r="G4394" t="str">
        <f t="shared" si="107"/>
        <v>DIVISION 15 - MECHANICAL</v>
      </c>
    </row>
    <row r="4395" spans="2:7">
      <c r="B4395" s="166" t="s">
        <v>806</v>
      </c>
      <c r="C4395" s="84"/>
      <c r="D4395" s="84"/>
      <c r="E4395" s="85"/>
      <c r="F4395" s="86"/>
      <c r="G4395" t="str">
        <f t="shared" si="107"/>
        <v>DIVISION 15 - MECHANICAL</v>
      </c>
    </row>
    <row r="4396" spans="2:7">
      <c r="B4396" s="166" t="s">
        <v>1759</v>
      </c>
      <c r="C4396" s="84"/>
      <c r="D4396" s="84"/>
      <c r="E4396" s="85"/>
      <c r="F4396" s="86"/>
      <c r="G4396" t="str">
        <f t="shared" si="107"/>
        <v>DIVISION 15 - MECHANICAL</v>
      </c>
    </row>
    <row r="4397" spans="2:7">
      <c r="B4397" s="166" t="s">
        <v>1760</v>
      </c>
      <c r="C4397" s="84"/>
      <c r="D4397" s="84"/>
      <c r="E4397" s="85"/>
      <c r="F4397" s="86"/>
      <c r="G4397" t="str">
        <f t="shared" si="107"/>
        <v>DIVISION 15 - MECHANICAL</v>
      </c>
    </row>
    <row r="4398" spans="2:7">
      <c r="B4398" s="166"/>
      <c r="C4398" s="84"/>
      <c r="D4398" s="84"/>
      <c r="E4398" s="85"/>
      <c r="F4398" s="86"/>
      <c r="G4398" t="str">
        <f t="shared" si="107"/>
        <v>DIVISION 15 - MECHANICAL</v>
      </c>
    </row>
    <row r="4399" spans="2:7">
      <c r="B4399" s="166" t="s">
        <v>807</v>
      </c>
      <c r="C4399" s="84"/>
      <c r="D4399" s="84"/>
      <c r="E4399" s="85"/>
      <c r="F4399" s="86"/>
      <c r="G4399" t="str">
        <f t="shared" si="107"/>
        <v>DIVISION 15 - MECHANICAL</v>
      </c>
    </row>
    <row r="4400" spans="2:7">
      <c r="B4400" s="166" t="s">
        <v>808</v>
      </c>
      <c r="C4400" s="84"/>
      <c r="D4400" s="84"/>
      <c r="E4400" s="85"/>
      <c r="F4400" s="86"/>
      <c r="G4400" t="str">
        <f t="shared" si="107"/>
        <v>DIVISION 15 - MECHANICAL</v>
      </c>
    </row>
    <row r="4401" spans="2:7">
      <c r="B4401" s="166" t="s">
        <v>1761</v>
      </c>
      <c r="C4401" s="84"/>
      <c r="D4401" s="84"/>
      <c r="E4401" s="85"/>
      <c r="F4401" s="86"/>
      <c r="G4401" t="str">
        <f t="shared" si="107"/>
        <v>DIVISION 15 - MECHANICAL</v>
      </c>
    </row>
    <row r="4402" spans="2:7">
      <c r="B4402" s="166" t="s">
        <v>1762</v>
      </c>
      <c r="C4402" s="84"/>
      <c r="D4402" s="84"/>
      <c r="E4402" s="85"/>
      <c r="F4402" s="86"/>
      <c r="G4402" t="str">
        <f t="shared" si="107"/>
        <v>DIVISION 15 - MECHANICAL</v>
      </c>
    </row>
    <row r="4403" spans="2:7">
      <c r="B4403" s="166"/>
      <c r="C4403" s="84"/>
      <c r="D4403" s="84"/>
      <c r="E4403" s="85"/>
      <c r="F4403" s="86"/>
      <c r="G4403" t="str">
        <f t="shared" si="107"/>
        <v>DIVISION 15 - MECHANICAL</v>
      </c>
    </row>
    <row r="4404" spans="2:7">
      <c r="B4404" s="166" t="s">
        <v>1763</v>
      </c>
      <c r="C4404" s="84"/>
      <c r="D4404" s="84"/>
      <c r="E4404" s="85"/>
      <c r="F4404" s="86"/>
      <c r="G4404" t="str">
        <f t="shared" si="107"/>
        <v>DIVISION 15 - MECHANICAL</v>
      </c>
    </row>
    <row r="4405" spans="2:7">
      <c r="B4405" s="166" t="s">
        <v>1764</v>
      </c>
      <c r="C4405" s="84"/>
      <c r="D4405" s="84"/>
      <c r="E4405" s="85"/>
      <c r="F4405" s="86"/>
      <c r="G4405" t="str">
        <f t="shared" si="107"/>
        <v>DIVISION 15 - MECHANICAL</v>
      </c>
    </row>
    <row r="4406" spans="2:7">
      <c r="B4406" s="166" t="s">
        <v>1765</v>
      </c>
      <c r="C4406" s="84"/>
      <c r="D4406" s="84"/>
      <c r="E4406" s="85"/>
      <c r="F4406" s="86"/>
      <c r="G4406" t="str">
        <f t="shared" si="107"/>
        <v>DIVISION 15 - MECHANICAL</v>
      </c>
    </row>
    <row r="4407" spans="2:7">
      <c r="B4407" s="166" t="s">
        <v>1766</v>
      </c>
      <c r="C4407" s="84"/>
      <c r="D4407" s="84"/>
      <c r="E4407" s="85"/>
      <c r="F4407" s="86"/>
      <c r="G4407" t="str">
        <f t="shared" si="107"/>
        <v>DIVISION 15 - MECHANICAL</v>
      </c>
    </row>
    <row r="4408" spans="2:7">
      <c r="B4408" s="166" t="s">
        <v>1767</v>
      </c>
      <c r="C4408" s="84"/>
      <c r="D4408" s="84"/>
      <c r="E4408" s="85"/>
      <c r="F4408" s="86"/>
      <c r="G4408" t="str">
        <f t="shared" si="107"/>
        <v>DIVISION 15 - MECHANICAL</v>
      </c>
    </row>
    <row r="4409" spans="2:7">
      <c r="B4409" s="166"/>
      <c r="C4409" s="84"/>
      <c r="D4409" s="84"/>
      <c r="E4409" s="85"/>
      <c r="F4409" s="86"/>
      <c r="G4409" t="str">
        <f t="shared" si="107"/>
        <v>DIVISION 15 - MECHANICAL</v>
      </c>
    </row>
    <row r="4410" spans="2:7">
      <c r="B4410" s="166" t="s">
        <v>1768</v>
      </c>
      <c r="C4410" s="84"/>
      <c r="D4410" s="84"/>
      <c r="E4410" s="85"/>
      <c r="F4410" s="86"/>
      <c r="G4410" t="str">
        <f t="shared" si="107"/>
        <v>DIVISION 15 - MECHANICAL</v>
      </c>
    </row>
    <row r="4411" spans="2:7">
      <c r="B4411" s="166" t="s">
        <v>1769</v>
      </c>
      <c r="C4411" s="84"/>
      <c r="D4411" s="84"/>
      <c r="E4411" s="85"/>
      <c r="F4411" s="86"/>
      <c r="G4411" t="str">
        <f t="shared" si="107"/>
        <v>DIVISION 15 - MECHANICAL</v>
      </c>
    </row>
    <row r="4412" spans="2:7">
      <c r="B4412" s="166" t="s">
        <v>1770</v>
      </c>
      <c r="C4412" s="84"/>
      <c r="D4412" s="84"/>
      <c r="E4412" s="85"/>
      <c r="F4412" s="86"/>
      <c r="G4412" t="str">
        <f t="shared" si="107"/>
        <v>DIVISION 15 - MECHANICAL</v>
      </c>
    </row>
    <row r="4413" spans="2:7">
      <c r="B4413" s="166" t="s">
        <v>1771</v>
      </c>
      <c r="C4413" s="84"/>
      <c r="D4413" s="84"/>
      <c r="E4413" s="85"/>
      <c r="F4413" s="86"/>
      <c r="G4413" t="str">
        <f t="shared" si="107"/>
        <v>DIVISION 15 - MECHANICAL</v>
      </c>
    </row>
    <row r="4414" spans="2:7">
      <c r="B4414" s="166" t="s">
        <v>1772</v>
      </c>
      <c r="C4414" s="84"/>
      <c r="D4414" s="84"/>
      <c r="E4414" s="85"/>
      <c r="F4414" s="86"/>
      <c r="G4414" t="str">
        <f t="shared" si="107"/>
        <v>DIVISION 15 - MECHANICAL</v>
      </c>
    </row>
    <row r="4415" spans="2:7">
      <c r="B4415" s="166" t="s">
        <v>1773</v>
      </c>
      <c r="C4415" s="84"/>
      <c r="D4415" s="84"/>
      <c r="E4415" s="85"/>
      <c r="F4415" s="86"/>
      <c r="G4415" t="str">
        <f t="shared" si="107"/>
        <v>DIVISION 15 - MECHANICAL</v>
      </c>
    </row>
    <row r="4416" spans="2:7">
      <c r="B4416" s="166" t="s">
        <v>1774</v>
      </c>
      <c r="C4416" s="84"/>
      <c r="D4416" s="84"/>
      <c r="E4416" s="85"/>
      <c r="F4416" s="86"/>
      <c r="G4416" t="str">
        <f t="shared" si="107"/>
        <v>DIVISION 15 - MECHANICAL</v>
      </c>
    </row>
    <row r="4417" spans="1:7">
      <c r="B4417" s="166" t="s">
        <v>1775</v>
      </c>
      <c r="C4417" s="84"/>
      <c r="D4417" s="84"/>
      <c r="E4417" s="85"/>
      <c r="F4417" s="86"/>
      <c r="G4417" t="str">
        <f t="shared" si="107"/>
        <v>DIVISION 15 - MECHANICAL</v>
      </c>
    </row>
    <row r="4418" spans="1:7">
      <c r="B4418" s="166" t="s">
        <v>1776</v>
      </c>
      <c r="C4418" s="84"/>
      <c r="D4418" s="84"/>
      <c r="E4418" s="85"/>
      <c r="F4418" s="86"/>
      <c r="G4418" t="str">
        <f t="shared" si="107"/>
        <v>DIVISION 15 - MECHANICAL</v>
      </c>
    </row>
    <row r="4419" spans="1:7">
      <c r="B4419" s="166" t="s">
        <v>1031</v>
      </c>
      <c r="C4419" s="84"/>
      <c r="D4419" s="84"/>
      <c r="E4419" s="85"/>
      <c r="F4419" s="86"/>
      <c r="G4419" t="str">
        <f t="shared" si="107"/>
        <v>DIVISION 15 - MECHANICAL</v>
      </c>
    </row>
    <row r="4420" spans="1:7">
      <c r="B4420" s="166"/>
      <c r="C4420" s="84"/>
      <c r="D4420" s="84"/>
      <c r="E4420" s="85"/>
      <c r="F4420" s="86"/>
      <c r="G4420" t="str">
        <f t="shared" si="107"/>
        <v>DIVISION 15 - MECHANICAL</v>
      </c>
    </row>
    <row r="4421" spans="1:7">
      <c r="A4421" t="s">
        <v>3847</v>
      </c>
      <c r="B4421" s="166" t="s">
        <v>1777</v>
      </c>
      <c r="C4421" s="84" t="s">
        <v>26</v>
      </c>
      <c r="D4421" s="84">
        <v>1500</v>
      </c>
      <c r="E4421" s="85">
        <v>10.77</v>
      </c>
      <c r="F4421" s="86">
        <f>E4421*D4421</f>
        <v>16155</v>
      </c>
      <c r="G4421" t="str">
        <f t="shared" si="107"/>
        <v>DIVISION 15 - MECHANICAL</v>
      </c>
    </row>
    <row r="4422" spans="1:7">
      <c r="A4422" t="s">
        <v>3848</v>
      </c>
      <c r="B4422" s="166" t="s">
        <v>1778</v>
      </c>
      <c r="C4422" s="84" t="s">
        <v>26</v>
      </c>
      <c r="D4422" s="84">
        <v>1400</v>
      </c>
      <c r="E4422" s="85">
        <v>9.85</v>
      </c>
      <c r="F4422" s="86">
        <f>E4422*D4422</f>
        <v>13790</v>
      </c>
      <c r="G4422" t="str">
        <f t="shared" si="107"/>
        <v>DIVISION 15 - MECHANICAL</v>
      </c>
    </row>
    <row r="4423" spans="1:7">
      <c r="A4423" t="s">
        <v>3849</v>
      </c>
      <c r="B4423" s="166" t="s">
        <v>1779</v>
      </c>
      <c r="C4423" s="84" t="s">
        <v>26</v>
      </c>
      <c r="D4423" s="84">
        <v>150</v>
      </c>
      <c r="E4423" s="85">
        <v>8.8699999999999992</v>
      </c>
      <c r="F4423" s="86">
        <f>E4423*D4423</f>
        <v>1330.4999999999998</v>
      </c>
      <c r="G4423" t="str">
        <f t="shared" si="107"/>
        <v>DIVISION 15 - MECHANICAL</v>
      </c>
    </row>
    <row r="4424" spans="1:7">
      <c r="A4424" t="s">
        <v>3850</v>
      </c>
      <c r="B4424" s="166" t="s">
        <v>1780</v>
      </c>
      <c r="C4424" s="84" t="s">
        <v>26</v>
      </c>
      <c r="D4424" s="84">
        <v>350</v>
      </c>
      <c r="E4424" s="85">
        <v>5.91</v>
      </c>
      <c r="F4424" s="86">
        <f>E4424*D4424</f>
        <v>2068.5</v>
      </c>
      <c r="G4424" t="str">
        <f t="shared" si="107"/>
        <v>DIVISION 15 - MECHANICAL</v>
      </c>
    </row>
    <row r="4425" spans="1:7">
      <c r="B4425" s="166"/>
      <c r="C4425" s="84"/>
      <c r="D4425" s="84"/>
      <c r="E4425" s="85"/>
      <c r="F4425" s="86"/>
      <c r="G4425" t="str">
        <f t="shared" si="107"/>
        <v>DIVISION 15 - MECHANICAL</v>
      </c>
    </row>
    <row r="4426" spans="1:7">
      <c r="B4426" s="166" t="s">
        <v>1781</v>
      </c>
      <c r="C4426" s="84"/>
      <c r="D4426" s="84"/>
      <c r="E4426" s="85"/>
      <c r="F4426" s="86"/>
      <c r="G4426" t="str">
        <f t="shared" si="107"/>
        <v>DIVISION 15 - MECHANICAL</v>
      </c>
    </row>
    <row r="4427" spans="1:7">
      <c r="B4427" s="166" t="s">
        <v>1782</v>
      </c>
      <c r="C4427" s="84"/>
      <c r="D4427" s="84"/>
      <c r="E4427" s="85"/>
      <c r="F4427" s="86"/>
      <c r="G4427" t="str">
        <f t="shared" si="107"/>
        <v>DIVISION 15 - MECHANICAL</v>
      </c>
    </row>
    <row r="4428" spans="1:7">
      <c r="B4428" s="166" t="s">
        <v>1783</v>
      </c>
      <c r="C4428" s="84"/>
      <c r="D4428" s="84"/>
      <c r="E4428" s="85"/>
      <c r="F4428" s="86"/>
      <c r="G4428" t="str">
        <f t="shared" si="107"/>
        <v>DIVISION 15 - MECHANICAL</v>
      </c>
    </row>
    <row r="4429" spans="1:7">
      <c r="B4429" s="166" t="s">
        <v>1784</v>
      </c>
      <c r="C4429" s="84"/>
      <c r="D4429" s="84"/>
      <c r="E4429" s="85"/>
      <c r="F4429" s="86"/>
      <c r="G4429" t="str">
        <f t="shared" si="107"/>
        <v>DIVISION 15 - MECHANICAL</v>
      </c>
    </row>
    <row r="4430" spans="1:7">
      <c r="B4430" s="166" t="s">
        <v>1785</v>
      </c>
      <c r="C4430" s="84"/>
      <c r="D4430" s="84"/>
      <c r="E4430" s="85"/>
      <c r="F4430" s="86"/>
      <c r="G4430" t="str">
        <f t="shared" si="107"/>
        <v>DIVISION 15 - MECHANICAL</v>
      </c>
    </row>
    <row r="4431" spans="1:7">
      <c r="B4431" s="166"/>
      <c r="C4431" s="84"/>
      <c r="D4431" s="84"/>
      <c r="E4431" s="85"/>
      <c r="F4431" s="86"/>
      <c r="G4431" t="str">
        <f t="shared" si="107"/>
        <v>DIVISION 15 - MECHANICAL</v>
      </c>
    </row>
    <row r="4432" spans="1:7">
      <c r="A4432" t="s">
        <v>3851</v>
      </c>
      <c r="B4432" s="166" t="s">
        <v>1778</v>
      </c>
      <c r="C4432" s="84" t="s">
        <v>26</v>
      </c>
      <c r="D4432" s="84">
        <v>100</v>
      </c>
      <c r="E4432" s="85">
        <v>19.71</v>
      </c>
      <c r="F4432" s="86">
        <f>E4432*D4432</f>
        <v>1971</v>
      </c>
      <c r="G4432" t="str">
        <f t="shared" si="107"/>
        <v>DIVISION 15 - MECHANICAL</v>
      </c>
    </row>
    <row r="4433" spans="2:7" ht="15.75" thickBot="1">
      <c r="B4433" s="219"/>
      <c r="C4433" s="87"/>
      <c r="D4433" s="87"/>
      <c r="E4433" s="88"/>
      <c r="F4433" s="89"/>
      <c r="G4433" t="str">
        <f t="shared" si="107"/>
        <v>DIVISION 15 - MECHANICAL</v>
      </c>
    </row>
    <row r="4434" spans="2:7">
      <c r="B4434" s="220"/>
      <c r="C4434" s="135"/>
      <c r="D4434" s="135"/>
      <c r="E4434" s="136"/>
      <c r="F4434" s="139">
        <f>SUM(F4391:F4433)</f>
        <v>35315</v>
      </c>
      <c r="G4434" t="str">
        <f t="shared" si="107"/>
        <v>DIVISION 15 - MECHANICAL</v>
      </c>
    </row>
    <row r="4435" spans="2:7" ht="15.75" thickBot="1">
      <c r="B4435" s="221"/>
      <c r="C4435" s="137"/>
      <c r="D4435" s="137"/>
      <c r="E4435" s="138"/>
      <c r="F4435" s="140"/>
      <c r="G4435" t="str">
        <f t="shared" si="107"/>
        <v>DIVISION 15 - MECHANICAL</v>
      </c>
    </row>
    <row r="4436" spans="2:7">
      <c r="B4436" s="166"/>
      <c r="C4436" s="84"/>
      <c r="D4436" s="84"/>
      <c r="E4436" s="85"/>
      <c r="F4436" s="86"/>
      <c r="G4436" t="str">
        <f t="shared" si="107"/>
        <v>DIVISION 15 - MECHANICAL</v>
      </c>
    </row>
    <row r="4437" spans="2:7">
      <c r="B4437" s="218" t="s">
        <v>1752</v>
      </c>
      <c r="C4437" s="84"/>
      <c r="D4437" s="84"/>
      <c r="E4437" s="85"/>
      <c r="F4437" s="86"/>
      <c r="G4437" t="str">
        <f t="shared" si="107"/>
        <v>DIVISION 15 - MECHANICAL</v>
      </c>
    </row>
    <row r="4438" spans="2:7">
      <c r="B4438" s="166"/>
      <c r="C4438" s="84"/>
      <c r="D4438" s="84"/>
      <c r="E4438" s="85"/>
      <c r="F4438" s="86"/>
      <c r="G4438" t="str">
        <f t="shared" si="107"/>
        <v>DIVISION 15 - MECHANICAL</v>
      </c>
    </row>
    <row r="4439" spans="2:7">
      <c r="B4439" s="218" t="s">
        <v>1786</v>
      </c>
      <c r="C4439" s="84"/>
      <c r="D4439" s="84"/>
      <c r="E4439" s="85"/>
      <c r="F4439" s="86"/>
      <c r="G4439" t="str">
        <f t="shared" si="107"/>
        <v>DIVISION 15 - MECHANICAL</v>
      </c>
    </row>
    <row r="4440" spans="2:7">
      <c r="B4440" s="166"/>
      <c r="C4440" s="84"/>
      <c r="D4440" s="84"/>
      <c r="E4440" s="85"/>
      <c r="F4440" s="86"/>
      <c r="G4440" t="str">
        <f t="shared" si="107"/>
        <v>DIVISION 15 - MECHANICAL</v>
      </c>
    </row>
    <row r="4441" spans="2:7">
      <c r="B4441" s="166" t="s">
        <v>806</v>
      </c>
      <c r="C4441" s="84"/>
      <c r="D4441" s="84"/>
      <c r="E4441" s="85"/>
      <c r="F4441" s="86"/>
      <c r="G4441" t="str">
        <f t="shared" si="107"/>
        <v>DIVISION 15 - MECHANICAL</v>
      </c>
    </row>
    <row r="4442" spans="2:7">
      <c r="B4442" s="166"/>
      <c r="C4442" s="84"/>
      <c r="D4442" s="84"/>
      <c r="E4442" s="85"/>
      <c r="F4442" s="86"/>
      <c r="G4442" t="str">
        <f t="shared" si="107"/>
        <v>DIVISION 15 - MECHANICAL</v>
      </c>
    </row>
    <row r="4443" spans="2:7">
      <c r="B4443" s="166" t="s">
        <v>1787</v>
      </c>
      <c r="C4443" s="84"/>
      <c r="D4443" s="84"/>
      <c r="E4443" s="85"/>
      <c r="F4443" s="86"/>
      <c r="G4443" t="str">
        <f t="shared" si="107"/>
        <v>DIVISION 15 - MECHANICAL</v>
      </c>
    </row>
    <row r="4444" spans="2:7">
      <c r="B4444" s="166" t="s">
        <v>1788</v>
      </c>
      <c r="C4444" s="84"/>
      <c r="D4444" s="84"/>
      <c r="E4444" s="85"/>
      <c r="F4444" s="86"/>
      <c r="G4444" t="str">
        <f t="shared" si="107"/>
        <v>DIVISION 15 - MECHANICAL</v>
      </c>
    </row>
    <row r="4445" spans="2:7">
      <c r="B4445" s="166" t="s">
        <v>1789</v>
      </c>
      <c r="C4445" s="84"/>
      <c r="D4445" s="84"/>
      <c r="E4445" s="85"/>
      <c r="F4445" s="86"/>
      <c r="G4445" t="str">
        <f t="shared" si="107"/>
        <v>DIVISION 15 - MECHANICAL</v>
      </c>
    </row>
    <row r="4446" spans="2:7">
      <c r="B4446" s="166" t="s">
        <v>1790</v>
      </c>
      <c r="C4446" s="84"/>
      <c r="D4446" s="84"/>
      <c r="E4446" s="85"/>
      <c r="F4446" s="86"/>
      <c r="G4446" t="str">
        <f t="shared" si="107"/>
        <v>DIVISION 15 - MECHANICAL</v>
      </c>
    </row>
    <row r="4447" spans="2:7">
      <c r="B4447" s="166"/>
      <c r="C4447" s="84"/>
      <c r="D4447" s="84"/>
      <c r="E4447" s="85"/>
      <c r="F4447" s="86"/>
      <c r="G4447" t="str">
        <f t="shared" si="107"/>
        <v>DIVISION 15 - MECHANICAL</v>
      </c>
    </row>
    <row r="4448" spans="2:7">
      <c r="B4448" s="166" t="s">
        <v>1791</v>
      </c>
      <c r="C4448" s="84"/>
      <c r="D4448" s="84"/>
      <c r="E4448" s="85"/>
      <c r="F4448" s="86"/>
      <c r="G4448" t="str">
        <f t="shared" si="107"/>
        <v>DIVISION 15 - MECHANICAL</v>
      </c>
    </row>
    <row r="4449" spans="2:7">
      <c r="B4449" s="166" t="s">
        <v>1792</v>
      </c>
      <c r="C4449" s="84"/>
      <c r="D4449" s="84"/>
      <c r="E4449" s="85"/>
      <c r="F4449" s="86"/>
      <c r="G4449" t="str">
        <f t="shared" si="107"/>
        <v>DIVISION 15 - MECHANICAL</v>
      </c>
    </row>
    <row r="4450" spans="2:7">
      <c r="B4450" s="166" t="s">
        <v>1793</v>
      </c>
      <c r="C4450" s="84"/>
      <c r="D4450" s="84"/>
      <c r="E4450" s="85"/>
      <c r="F4450" s="86"/>
      <c r="G4450" t="str">
        <f t="shared" ref="G4450:G4513" si="108">G4449</f>
        <v>DIVISION 15 - MECHANICAL</v>
      </c>
    </row>
    <row r="4451" spans="2:7">
      <c r="B4451" s="166" t="s">
        <v>1794</v>
      </c>
      <c r="C4451" s="84"/>
      <c r="D4451" s="84"/>
      <c r="E4451" s="85"/>
      <c r="F4451" s="86"/>
      <c r="G4451" t="str">
        <f t="shared" si="108"/>
        <v>DIVISION 15 - MECHANICAL</v>
      </c>
    </row>
    <row r="4452" spans="2:7">
      <c r="B4452" s="166"/>
      <c r="C4452" s="84"/>
      <c r="D4452" s="84"/>
      <c r="E4452" s="85"/>
      <c r="F4452" s="86"/>
      <c r="G4452" t="str">
        <f t="shared" si="108"/>
        <v>DIVISION 15 - MECHANICAL</v>
      </c>
    </row>
    <row r="4453" spans="2:7">
      <c r="B4453" s="166" t="s">
        <v>1795</v>
      </c>
      <c r="C4453" s="84"/>
      <c r="D4453" s="84"/>
      <c r="E4453" s="85"/>
      <c r="F4453" s="86"/>
      <c r="G4453" t="str">
        <f t="shared" si="108"/>
        <v>DIVISION 15 - MECHANICAL</v>
      </c>
    </row>
    <row r="4454" spans="2:7">
      <c r="B4454" s="166" t="s">
        <v>1796</v>
      </c>
      <c r="C4454" s="84"/>
      <c r="D4454" s="84"/>
      <c r="E4454" s="85"/>
      <c r="F4454" s="86"/>
      <c r="G4454" t="str">
        <f t="shared" si="108"/>
        <v>DIVISION 15 - MECHANICAL</v>
      </c>
    </row>
    <row r="4455" spans="2:7">
      <c r="B4455" s="166" t="s">
        <v>1797</v>
      </c>
      <c r="C4455" s="84"/>
      <c r="D4455" s="84"/>
      <c r="E4455" s="85"/>
      <c r="F4455" s="86"/>
      <c r="G4455" t="str">
        <f t="shared" si="108"/>
        <v>DIVISION 15 - MECHANICAL</v>
      </c>
    </row>
    <row r="4456" spans="2:7">
      <c r="B4456" s="166"/>
      <c r="C4456" s="84"/>
      <c r="D4456" s="84"/>
      <c r="E4456" s="85"/>
      <c r="F4456" s="86"/>
      <c r="G4456" t="str">
        <f t="shared" si="108"/>
        <v>DIVISION 15 - MECHANICAL</v>
      </c>
    </row>
    <row r="4457" spans="2:7">
      <c r="B4457" s="166" t="s">
        <v>1798</v>
      </c>
      <c r="C4457" s="84"/>
      <c r="D4457" s="84"/>
      <c r="E4457" s="85"/>
      <c r="F4457" s="86"/>
      <c r="G4457" t="str">
        <f t="shared" si="108"/>
        <v>DIVISION 15 - MECHANICAL</v>
      </c>
    </row>
    <row r="4458" spans="2:7">
      <c r="B4458" s="166" t="s">
        <v>1799</v>
      </c>
      <c r="C4458" s="84"/>
      <c r="D4458" s="84"/>
      <c r="E4458" s="85"/>
      <c r="F4458" s="86"/>
      <c r="G4458" t="str">
        <f t="shared" si="108"/>
        <v>DIVISION 15 - MECHANICAL</v>
      </c>
    </row>
    <row r="4459" spans="2:7">
      <c r="B4459" s="166" t="s">
        <v>1800</v>
      </c>
      <c r="C4459" s="84"/>
      <c r="D4459" s="84"/>
      <c r="E4459" s="85"/>
      <c r="F4459" s="86"/>
      <c r="G4459" t="str">
        <f t="shared" si="108"/>
        <v>DIVISION 15 - MECHANICAL</v>
      </c>
    </row>
    <row r="4460" spans="2:7">
      <c r="B4460" s="166" t="s">
        <v>1801</v>
      </c>
      <c r="C4460" s="84"/>
      <c r="D4460" s="84"/>
      <c r="E4460" s="85"/>
      <c r="F4460" s="86"/>
      <c r="G4460" t="str">
        <f t="shared" si="108"/>
        <v>DIVISION 15 - MECHANICAL</v>
      </c>
    </row>
    <row r="4461" spans="2:7">
      <c r="B4461" s="166"/>
      <c r="C4461" s="84"/>
      <c r="D4461" s="84"/>
      <c r="E4461" s="85"/>
      <c r="F4461" s="86"/>
      <c r="G4461" t="str">
        <f t="shared" si="108"/>
        <v>DIVISION 15 - MECHANICAL</v>
      </c>
    </row>
    <row r="4462" spans="2:7">
      <c r="B4462" s="166" t="s">
        <v>1802</v>
      </c>
      <c r="C4462" s="84"/>
      <c r="D4462" s="84"/>
      <c r="E4462" s="85"/>
      <c r="F4462" s="86"/>
      <c r="G4462" t="str">
        <f t="shared" si="108"/>
        <v>DIVISION 15 - MECHANICAL</v>
      </c>
    </row>
    <row r="4463" spans="2:7">
      <c r="B4463" s="166" t="s">
        <v>1803</v>
      </c>
      <c r="C4463" s="84"/>
      <c r="D4463" s="84"/>
      <c r="E4463" s="85"/>
      <c r="F4463" s="86"/>
      <c r="G4463" t="str">
        <f t="shared" si="108"/>
        <v>DIVISION 15 - MECHANICAL</v>
      </c>
    </row>
    <row r="4464" spans="2:7">
      <c r="B4464" s="166"/>
      <c r="C4464" s="84"/>
      <c r="D4464" s="84"/>
      <c r="E4464" s="85"/>
      <c r="F4464" s="86"/>
      <c r="G4464" t="str">
        <f t="shared" si="108"/>
        <v>DIVISION 15 - MECHANICAL</v>
      </c>
    </row>
    <row r="4465" spans="2:7">
      <c r="B4465" s="166" t="s">
        <v>1804</v>
      </c>
      <c r="C4465" s="84"/>
      <c r="D4465" s="84"/>
      <c r="E4465" s="85"/>
      <c r="F4465" s="86"/>
      <c r="G4465" t="str">
        <f t="shared" si="108"/>
        <v>DIVISION 15 - MECHANICAL</v>
      </c>
    </row>
    <row r="4466" spans="2:7">
      <c r="B4466" s="166" t="s">
        <v>1805</v>
      </c>
      <c r="C4466" s="84"/>
      <c r="D4466" s="84"/>
      <c r="E4466" s="85"/>
      <c r="F4466" s="86"/>
      <c r="G4466" t="str">
        <f t="shared" si="108"/>
        <v>DIVISION 15 - MECHANICAL</v>
      </c>
    </row>
    <row r="4467" spans="2:7">
      <c r="B4467" s="166"/>
      <c r="C4467" s="84"/>
      <c r="D4467" s="84"/>
      <c r="E4467" s="85"/>
      <c r="F4467" s="86"/>
      <c r="G4467" t="str">
        <f t="shared" si="108"/>
        <v>DIVISION 15 - MECHANICAL</v>
      </c>
    </row>
    <row r="4468" spans="2:7">
      <c r="B4468" s="166" t="s">
        <v>1806</v>
      </c>
      <c r="C4468" s="84"/>
      <c r="D4468" s="84"/>
      <c r="E4468" s="85"/>
      <c r="F4468" s="86"/>
      <c r="G4468" t="str">
        <f t="shared" si="108"/>
        <v>DIVISION 15 - MECHANICAL</v>
      </c>
    </row>
    <row r="4469" spans="2:7">
      <c r="B4469" s="166" t="s">
        <v>1807</v>
      </c>
      <c r="C4469" s="84"/>
      <c r="D4469" s="84"/>
      <c r="E4469" s="85"/>
      <c r="F4469" s="86"/>
      <c r="G4469" t="str">
        <f t="shared" si="108"/>
        <v>DIVISION 15 - MECHANICAL</v>
      </c>
    </row>
    <row r="4470" spans="2:7">
      <c r="B4470" s="166"/>
      <c r="C4470" s="84"/>
      <c r="D4470" s="84"/>
      <c r="E4470" s="85"/>
      <c r="F4470" s="86"/>
      <c r="G4470" t="str">
        <f t="shared" si="108"/>
        <v>DIVISION 15 - MECHANICAL</v>
      </c>
    </row>
    <row r="4471" spans="2:7">
      <c r="B4471" s="166"/>
      <c r="C4471" s="84"/>
      <c r="D4471" s="84"/>
      <c r="E4471" s="85"/>
      <c r="F4471" s="86"/>
      <c r="G4471" t="str">
        <f t="shared" si="108"/>
        <v>DIVISION 15 - MECHANICAL</v>
      </c>
    </row>
    <row r="4472" spans="2:7">
      <c r="B4472" s="166"/>
      <c r="C4472" s="84"/>
      <c r="D4472" s="84"/>
      <c r="E4472" s="85"/>
      <c r="F4472" s="86"/>
      <c r="G4472" t="str">
        <f t="shared" si="108"/>
        <v>DIVISION 15 - MECHANICAL</v>
      </c>
    </row>
    <row r="4473" spans="2:7">
      <c r="B4473" s="166"/>
      <c r="C4473" s="84"/>
      <c r="D4473" s="84"/>
      <c r="E4473" s="85"/>
      <c r="F4473" s="86"/>
      <c r="G4473" t="str">
        <f t="shared" si="108"/>
        <v>DIVISION 15 - MECHANICAL</v>
      </c>
    </row>
    <row r="4474" spans="2:7">
      <c r="B4474" s="166"/>
      <c r="C4474" s="84"/>
      <c r="D4474" s="84"/>
      <c r="E4474" s="85"/>
      <c r="F4474" s="86"/>
      <c r="G4474" t="str">
        <f t="shared" si="108"/>
        <v>DIVISION 15 - MECHANICAL</v>
      </c>
    </row>
    <row r="4475" spans="2:7">
      <c r="B4475" s="166"/>
      <c r="C4475" s="84"/>
      <c r="D4475" s="84"/>
      <c r="E4475" s="85"/>
      <c r="F4475" s="86"/>
      <c r="G4475" t="str">
        <f t="shared" si="108"/>
        <v>DIVISION 15 - MECHANICAL</v>
      </c>
    </row>
    <row r="4476" spans="2:7">
      <c r="B4476" s="166"/>
      <c r="C4476" s="84"/>
      <c r="D4476" s="84"/>
      <c r="E4476" s="85"/>
      <c r="F4476" s="86"/>
      <c r="G4476" t="str">
        <f t="shared" si="108"/>
        <v>DIVISION 15 - MECHANICAL</v>
      </c>
    </row>
    <row r="4477" spans="2:7">
      <c r="B4477" s="166"/>
      <c r="C4477" s="84"/>
      <c r="D4477" s="84"/>
      <c r="E4477" s="85"/>
      <c r="F4477" s="86"/>
      <c r="G4477" t="str">
        <f t="shared" si="108"/>
        <v>DIVISION 15 - MECHANICAL</v>
      </c>
    </row>
    <row r="4478" spans="2:7">
      <c r="B4478" s="166"/>
      <c r="C4478" s="84"/>
      <c r="D4478" s="84"/>
      <c r="E4478" s="85"/>
      <c r="F4478" s="86"/>
      <c r="G4478" t="str">
        <f t="shared" si="108"/>
        <v>DIVISION 15 - MECHANICAL</v>
      </c>
    </row>
    <row r="4479" spans="2:7" ht="15.75" thickBot="1">
      <c r="B4479" s="219"/>
      <c r="C4479" s="87"/>
      <c r="D4479" s="87"/>
      <c r="E4479" s="88"/>
      <c r="F4479" s="89"/>
      <c r="G4479" t="str">
        <f t="shared" si="108"/>
        <v>DIVISION 15 - MECHANICAL</v>
      </c>
    </row>
    <row r="4480" spans="2:7">
      <c r="B4480" s="220"/>
      <c r="C4480" s="135"/>
      <c r="D4480" s="135"/>
      <c r="E4480" s="136"/>
      <c r="F4480" s="139">
        <f>SUM(F4436:F4479)</f>
        <v>0</v>
      </c>
      <c r="G4480" t="str">
        <f t="shared" si="108"/>
        <v>DIVISION 15 - MECHANICAL</v>
      </c>
    </row>
    <row r="4481" spans="1:7" ht="15.75" thickBot="1">
      <c r="B4481" s="221"/>
      <c r="C4481" s="137"/>
      <c r="D4481" s="137"/>
      <c r="E4481" s="138"/>
      <c r="F4481" s="140"/>
      <c r="G4481" t="str">
        <f t="shared" si="108"/>
        <v>DIVISION 15 - MECHANICAL</v>
      </c>
    </row>
    <row r="4482" spans="1:7">
      <c r="B4482" s="166"/>
      <c r="C4482" s="84"/>
      <c r="D4482" s="84"/>
      <c r="E4482" s="85"/>
      <c r="F4482" s="86"/>
      <c r="G4482" t="str">
        <f t="shared" si="108"/>
        <v>DIVISION 15 - MECHANICAL</v>
      </c>
    </row>
    <row r="4483" spans="1:7">
      <c r="B4483" s="218" t="s">
        <v>1752</v>
      </c>
      <c r="C4483" s="84"/>
      <c r="D4483" s="84"/>
      <c r="E4483" s="85"/>
      <c r="F4483" s="86"/>
      <c r="G4483" t="str">
        <f t="shared" si="108"/>
        <v>DIVISION 15 - MECHANICAL</v>
      </c>
    </row>
    <row r="4484" spans="1:7">
      <c r="B4484" s="166"/>
      <c r="C4484" s="84"/>
      <c r="D4484" s="84"/>
      <c r="E4484" s="85"/>
      <c r="F4484" s="86"/>
      <c r="G4484" t="str">
        <f t="shared" si="108"/>
        <v>DIVISION 15 - MECHANICAL</v>
      </c>
    </row>
    <row r="4485" spans="1:7">
      <c r="B4485" s="166" t="s">
        <v>1808</v>
      </c>
      <c r="C4485" s="84"/>
      <c r="D4485" s="84"/>
      <c r="E4485" s="85"/>
      <c r="F4485" s="86"/>
      <c r="G4485" t="str">
        <f t="shared" si="108"/>
        <v>DIVISION 15 - MECHANICAL</v>
      </c>
    </row>
    <row r="4486" spans="1:7">
      <c r="B4486" s="166" t="s">
        <v>1809</v>
      </c>
      <c r="C4486" s="84"/>
      <c r="D4486" s="84"/>
      <c r="E4486" s="85"/>
      <c r="F4486" s="86"/>
      <c r="G4486" t="str">
        <f t="shared" si="108"/>
        <v>DIVISION 15 - MECHANICAL</v>
      </c>
    </row>
    <row r="4487" spans="1:7">
      <c r="B4487" s="166" t="s">
        <v>1810</v>
      </c>
      <c r="C4487" s="84"/>
      <c r="D4487" s="84"/>
      <c r="E4487" s="85"/>
      <c r="F4487" s="86"/>
      <c r="G4487" t="str">
        <f t="shared" si="108"/>
        <v>DIVISION 15 - MECHANICAL</v>
      </c>
    </row>
    <row r="4488" spans="1:7">
      <c r="B4488" s="166" t="s">
        <v>1811</v>
      </c>
      <c r="C4488" s="84"/>
      <c r="D4488" s="84"/>
      <c r="E4488" s="85"/>
      <c r="F4488" s="86"/>
      <c r="G4488" t="str">
        <f t="shared" si="108"/>
        <v>DIVISION 15 - MECHANICAL</v>
      </c>
    </row>
    <row r="4489" spans="1:7">
      <c r="B4489" s="166" t="s">
        <v>1812</v>
      </c>
      <c r="C4489" s="84"/>
      <c r="D4489" s="84"/>
      <c r="E4489" s="85"/>
      <c r="F4489" s="86"/>
      <c r="G4489" t="str">
        <f t="shared" si="108"/>
        <v>DIVISION 15 - MECHANICAL</v>
      </c>
    </row>
    <row r="4490" spans="1:7">
      <c r="B4490" s="166" t="s">
        <v>1813</v>
      </c>
      <c r="C4490" s="84"/>
      <c r="D4490" s="84"/>
      <c r="E4490" s="85"/>
      <c r="F4490" s="86"/>
      <c r="G4490" t="str">
        <f t="shared" si="108"/>
        <v>DIVISION 15 - MECHANICAL</v>
      </c>
    </row>
    <row r="4491" spans="1:7">
      <c r="B4491" s="166"/>
      <c r="C4491" s="84"/>
      <c r="D4491" s="84"/>
      <c r="E4491" s="85"/>
      <c r="F4491" s="86"/>
      <c r="G4491" t="str">
        <f t="shared" si="108"/>
        <v>DIVISION 15 - MECHANICAL</v>
      </c>
    </row>
    <row r="4492" spans="1:7">
      <c r="B4492" s="166" t="s">
        <v>1814</v>
      </c>
      <c r="C4492" s="84"/>
      <c r="D4492" s="84"/>
      <c r="E4492" s="85"/>
      <c r="F4492" s="86"/>
      <c r="G4492" t="str">
        <f t="shared" si="108"/>
        <v>DIVISION 15 - MECHANICAL</v>
      </c>
    </row>
    <row r="4493" spans="1:7">
      <c r="B4493" s="166" t="s">
        <v>1815</v>
      </c>
      <c r="C4493" s="84"/>
      <c r="D4493" s="84"/>
      <c r="E4493" s="85"/>
      <c r="F4493" s="86"/>
      <c r="G4493" t="str">
        <f t="shared" si="108"/>
        <v>DIVISION 15 - MECHANICAL</v>
      </c>
    </row>
    <row r="4494" spans="1:7">
      <c r="B4494" s="166"/>
      <c r="C4494" s="84"/>
      <c r="D4494" s="84"/>
      <c r="E4494" s="85"/>
      <c r="F4494" s="86"/>
      <c r="G4494" t="str">
        <f t="shared" si="108"/>
        <v>DIVISION 15 - MECHANICAL</v>
      </c>
    </row>
    <row r="4495" spans="1:7">
      <c r="A4495" t="s">
        <v>3852</v>
      </c>
      <c r="B4495" s="166" t="s">
        <v>1816</v>
      </c>
      <c r="C4495" s="84" t="s">
        <v>26</v>
      </c>
      <c r="D4495" s="84">
        <v>150</v>
      </c>
      <c r="E4495" s="85">
        <v>24.28</v>
      </c>
      <c r="F4495" s="86">
        <f>E4495*D4495</f>
        <v>3642</v>
      </c>
      <c r="G4495" t="str">
        <f t="shared" si="108"/>
        <v>DIVISION 15 - MECHANICAL</v>
      </c>
    </row>
    <row r="4496" spans="1:7">
      <c r="B4496" s="166"/>
      <c r="C4496" s="84"/>
      <c r="D4496" s="84"/>
      <c r="E4496" s="85"/>
      <c r="F4496" s="86"/>
      <c r="G4496" t="str">
        <f t="shared" si="108"/>
        <v>DIVISION 15 - MECHANICAL</v>
      </c>
    </row>
    <row r="4497" spans="1:7">
      <c r="A4497" t="s">
        <v>3853</v>
      </c>
      <c r="B4497" s="166" t="s">
        <v>1817</v>
      </c>
      <c r="C4497" s="84" t="s">
        <v>26</v>
      </c>
      <c r="D4497" s="84">
        <v>300</v>
      </c>
      <c r="E4497" s="85">
        <v>21.39</v>
      </c>
      <c r="F4497" s="86">
        <f>E4497*D4497</f>
        <v>6417</v>
      </c>
      <c r="G4497" t="str">
        <f t="shared" si="108"/>
        <v>DIVISION 15 - MECHANICAL</v>
      </c>
    </row>
    <row r="4498" spans="1:7">
      <c r="B4498" s="166"/>
      <c r="C4498" s="84"/>
      <c r="D4498" s="84"/>
      <c r="E4498" s="85"/>
      <c r="F4498" s="86"/>
      <c r="G4498" t="str">
        <f t="shared" si="108"/>
        <v>DIVISION 15 - MECHANICAL</v>
      </c>
    </row>
    <row r="4499" spans="1:7">
      <c r="A4499" t="s">
        <v>3854</v>
      </c>
      <c r="B4499" s="166" t="s">
        <v>1818</v>
      </c>
      <c r="C4499" s="84" t="s">
        <v>26</v>
      </c>
      <c r="D4499" s="84">
        <v>200</v>
      </c>
      <c r="E4499" s="85">
        <v>19.57</v>
      </c>
      <c r="F4499" s="86">
        <f>E4499*D4499</f>
        <v>3914</v>
      </c>
      <c r="G4499" t="str">
        <f t="shared" si="108"/>
        <v>DIVISION 15 - MECHANICAL</v>
      </c>
    </row>
    <row r="4500" spans="1:7">
      <c r="B4500" s="166"/>
      <c r="C4500" s="84"/>
      <c r="D4500" s="84"/>
      <c r="E4500" s="85"/>
      <c r="F4500" s="86"/>
      <c r="G4500" t="str">
        <f t="shared" si="108"/>
        <v>DIVISION 15 - MECHANICAL</v>
      </c>
    </row>
    <row r="4501" spans="1:7">
      <c r="A4501" t="s">
        <v>3855</v>
      </c>
      <c r="B4501" s="166" t="s">
        <v>1819</v>
      </c>
      <c r="C4501" s="84" t="s">
        <v>26</v>
      </c>
      <c r="D4501" s="84">
        <v>400</v>
      </c>
      <c r="E4501" s="85">
        <v>15.48</v>
      </c>
      <c r="F4501" s="86">
        <f>E4501*D4501</f>
        <v>6192</v>
      </c>
      <c r="G4501" t="str">
        <f t="shared" si="108"/>
        <v>DIVISION 15 - MECHANICAL</v>
      </c>
    </row>
    <row r="4502" spans="1:7">
      <c r="B4502" s="166"/>
      <c r="C4502" s="84"/>
      <c r="D4502" s="84"/>
      <c r="E4502" s="85"/>
      <c r="F4502" s="86"/>
      <c r="G4502" t="str">
        <f t="shared" si="108"/>
        <v>DIVISION 15 - MECHANICAL</v>
      </c>
    </row>
    <row r="4503" spans="1:7">
      <c r="A4503" t="s">
        <v>3856</v>
      </c>
      <c r="B4503" s="166" t="s">
        <v>1820</v>
      </c>
      <c r="C4503" s="84" t="s">
        <v>26</v>
      </c>
      <c r="D4503" s="84">
        <v>350</v>
      </c>
      <c r="E4503" s="85">
        <v>13.72</v>
      </c>
      <c r="F4503" s="86">
        <f>E4503*D4503</f>
        <v>4802</v>
      </c>
      <c r="G4503" t="str">
        <f t="shared" si="108"/>
        <v>DIVISION 15 - MECHANICAL</v>
      </c>
    </row>
    <row r="4504" spans="1:7">
      <c r="B4504" s="166"/>
      <c r="C4504" s="84"/>
      <c r="D4504" s="84"/>
      <c r="E4504" s="85"/>
      <c r="F4504" s="86"/>
      <c r="G4504" t="str">
        <f t="shared" si="108"/>
        <v>DIVISION 15 - MECHANICAL</v>
      </c>
    </row>
    <row r="4505" spans="1:7">
      <c r="A4505" t="s">
        <v>3857</v>
      </c>
      <c r="B4505" s="166" t="s">
        <v>1821</v>
      </c>
      <c r="C4505" s="84" t="s">
        <v>26</v>
      </c>
      <c r="D4505" s="84">
        <v>300</v>
      </c>
      <c r="E4505" s="85">
        <v>10.7</v>
      </c>
      <c r="F4505" s="86">
        <f>E4505*D4505</f>
        <v>3210</v>
      </c>
      <c r="G4505" t="str">
        <f t="shared" si="108"/>
        <v>DIVISION 15 - MECHANICAL</v>
      </c>
    </row>
    <row r="4506" spans="1:7">
      <c r="B4506" s="166"/>
      <c r="C4506" s="84"/>
      <c r="D4506" s="84"/>
      <c r="E4506" s="85"/>
      <c r="F4506" s="86"/>
      <c r="G4506" t="str">
        <f t="shared" si="108"/>
        <v>DIVISION 15 - MECHANICAL</v>
      </c>
    </row>
    <row r="4507" spans="1:7">
      <c r="A4507" t="s">
        <v>3858</v>
      </c>
      <c r="B4507" s="166" t="s">
        <v>1822</v>
      </c>
      <c r="C4507" s="84" t="s">
        <v>26</v>
      </c>
      <c r="D4507" s="84">
        <v>500</v>
      </c>
      <c r="E4507" s="85">
        <v>9.85</v>
      </c>
      <c r="F4507" s="86">
        <f>E4507*D4507</f>
        <v>4925</v>
      </c>
      <c r="G4507" t="str">
        <f t="shared" si="108"/>
        <v>DIVISION 15 - MECHANICAL</v>
      </c>
    </row>
    <row r="4508" spans="1:7">
      <c r="B4508" s="166"/>
      <c r="C4508" s="84"/>
      <c r="D4508" s="84"/>
      <c r="E4508" s="85"/>
      <c r="F4508" s="86"/>
      <c r="G4508" t="str">
        <f t="shared" si="108"/>
        <v>DIVISION 15 - MECHANICAL</v>
      </c>
    </row>
    <row r="4509" spans="1:7">
      <c r="A4509" t="s">
        <v>3859</v>
      </c>
      <c r="B4509" s="166" t="s">
        <v>1823</v>
      </c>
      <c r="C4509" s="84" t="s">
        <v>26</v>
      </c>
      <c r="D4509" s="84">
        <v>900</v>
      </c>
      <c r="E4509" s="85">
        <v>7.88</v>
      </c>
      <c r="F4509" s="86">
        <f>E4509*D4509</f>
        <v>7092</v>
      </c>
      <c r="G4509" t="str">
        <f t="shared" si="108"/>
        <v>DIVISION 15 - MECHANICAL</v>
      </c>
    </row>
    <row r="4510" spans="1:7">
      <c r="B4510" s="166"/>
      <c r="C4510" s="84"/>
      <c r="D4510" s="84"/>
      <c r="E4510" s="85"/>
      <c r="F4510" s="86"/>
      <c r="G4510" t="str">
        <f t="shared" si="108"/>
        <v>DIVISION 15 - MECHANICAL</v>
      </c>
    </row>
    <row r="4511" spans="1:7">
      <c r="B4511" s="166" t="s">
        <v>1824</v>
      </c>
      <c r="C4511" s="84"/>
      <c r="D4511" s="84"/>
      <c r="E4511" s="85"/>
      <c r="F4511" s="86"/>
      <c r="G4511" t="str">
        <f t="shared" si="108"/>
        <v>DIVISION 15 - MECHANICAL</v>
      </c>
    </row>
    <row r="4512" spans="1:7">
      <c r="B4512" s="166" t="s">
        <v>1825</v>
      </c>
      <c r="C4512" s="84"/>
      <c r="D4512" s="84"/>
      <c r="E4512" s="85"/>
      <c r="F4512" s="86"/>
      <c r="G4512" t="str">
        <f t="shared" si="108"/>
        <v>DIVISION 15 - MECHANICAL</v>
      </c>
    </row>
    <row r="4513" spans="1:7">
      <c r="B4513" s="166" t="s">
        <v>1826</v>
      </c>
      <c r="C4513" s="84"/>
      <c r="D4513" s="84"/>
      <c r="E4513" s="85"/>
      <c r="F4513" s="86"/>
      <c r="G4513" t="str">
        <f t="shared" si="108"/>
        <v>DIVISION 15 - MECHANICAL</v>
      </c>
    </row>
    <row r="4514" spans="1:7">
      <c r="B4514" s="222"/>
      <c r="C4514" s="84"/>
      <c r="D4514" s="84"/>
      <c r="E4514" s="85"/>
      <c r="F4514" s="86"/>
      <c r="G4514" t="str">
        <f t="shared" ref="G4514:G4577" si="109">G4513</f>
        <v>DIVISION 15 - MECHANICAL</v>
      </c>
    </row>
    <row r="4515" spans="1:7">
      <c r="A4515" t="s">
        <v>3860</v>
      </c>
      <c r="B4515" s="166" t="s">
        <v>1823</v>
      </c>
      <c r="C4515" s="84" t="s">
        <v>26</v>
      </c>
      <c r="D4515" s="84">
        <v>250</v>
      </c>
      <c r="E4515" s="85">
        <v>9.85</v>
      </c>
      <c r="F4515" s="86">
        <f>E4515*D4515</f>
        <v>2462.5</v>
      </c>
      <c r="G4515" t="str">
        <f t="shared" si="109"/>
        <v>DIVISION 15 - MECHANICAL</v>
      </c>
    </row>
    <row r="4516" spans="1:7">
      <c r="B4516" s="166"/>
      <c r="C4516" s="84"/>
      <c r="D4516" s="84"/>
      <c r="E4516" s="85"/>
      <c r="F4516" s="86"/>
      <c r="G4516" t="str">
        <f t="shared" si="109"/>
        <v>DIVISION 15 - MECHANICAL</v>
      </c>
    </row>
    <row r="4517" spans="1:7">
      <c r="B4517" s="166" t="s">
        <v>1827</v>
      </c>
      <c r="C4517" s="84"/>
      <c r="D4517" s="84"/>
      <c r="E4517" s="85"/>
      <c r="F4517" s="86"/>
      <c r="G4517" t="str">
        <f t="shared" si="109"/>
        <v>DIVISION 15 - MECHANICAL</v>
      </c>
    </row>
    <row r="4518" spans="1:7">
      <c r="B4518" s="166" t="s">
        <v>1828</v>
      </c>
      <c r="C4518" s="84"/>
      <c r="D4518" s="84"/>
      <c r="E4518" s="85"/>
      <c r="F4518" s="86"/>
      <c r="G4518" t="str">
        <f t="shared" si="109"/>
        <v>DIVISION 15 - MECHANICAL</v>
      </c>
    </row>
    <row r="4519" spans="1:7">
      <c r="B4519" s="222"/>
      <c r="C4519" s="84"/>
      <c r="D4519" s="84"/>
      <c r="E4519" s="85"/>
      <c r="F4519" s="86"/>
      <c r="G4519" t="str">
        <f t="shared" si="109"/>
        <v>DIVISION 15 - MECHANICAL</v>
      </c>
    </row>
    <row r="4520" spans="1:7">
      <c r="A4520" t="s">
        <v>3861</v>
      </c>
      <c r="B4520" s="166" t="s">
        <v>1829</v>
      </c>
      <c r="C4520" s="84" t="s">
        <v>26</v>
      </c>
      <c r="D4520" s="84">
        <v>150</v>
      </c>
      <c r="E4520" s="85">
        <v>11.82</v>
      </c>
      <c r="F4520" s="86">
        <f>E4520*D4520</f>
        <v>1773</v>
      </c>
      <c r="G4520" t="str">
        <f t="shared" si="109"/>
        <v>DIVISION 15 - MECHANICAL</v>
      </c>
    </row>
    <row r="4521" spans="1:7">
      <c r="B4521" s="166"/>
      <c r="C4521" s="84"/>
      <c r="D4521" s="84"/>
      <c r="E4521" s="85"/>
      <c r="F4521" s="86"/>
      <c r="G4521" t="str">
        <f t="shared" si="109"/>
        <v>DIVISION 15 - MECHANICAL</v>
      </c>
    </row>
    <row r="4522" spans="1:7">
      <c r="A4522" t="s">
        <v>3862</v>
      </c>
      <c r="B4522" s="166" t="s">
        <v>1830</v>
      </c>
      <c r="C4522" s="84" t="s">
        <v>26</v>
      </c>
      <c r="D4522" s="84">
        <v>600</v>
      </c>
      <c r="E4522" s="85">
        <v>9.85</v>
      </c>
      <c r="F4522" s="86">
        <f>E4522*D4522</f>
        <v>5910</v>
      </c>
      <c r="G4522" t="str">
        <f t="shared" si="109"/>
        <v>DIVISION 15 - MECHANICAL</v>
      </c>
    </row>
    <row r="4523" spans="1:7">
      <c r="B4523" s="166"/>
      <c r="C4523" s="84"/>
      <c r="D4523" s="84"/>
      <c r="E4523" s="85"/>
      <c r="F4523" s="86"/>
      <c r="G4523" t="str">
        <f t="shared" si="109"/>
        <v>DIVISION 15 - MECHANICAL</v>
      </c>
    </row>
    <row r="4524" spans="1:7">
      <c r="A4524" t="s">
        <v>3863</v>
      </c>
      <c r="B4524" s="166" t="s">
        <v>1831</v>
      </c>
      <c r="C4524" s="84" t="s">
        <v>157</v>
      </c>
      <c r="D4524" s="84">
        <v>8</v>
      </c>
      <c r="E4524" s="85">
        <v>14.78</v>
      </c>
      <c r="F4524" s="86">
        <f>E4524*D4524</f>
        <v>118.24</v>
      </c>
      <c r="G4524" t="str">
        <f t="shared" si="109"/>
        <v>DIVISION 15 - MECHANICAL</v>
      </c>
    </row>
    <row r="4525" spans="1:7">
      <c r="B4525" s="166"/>
      <c r="C4525" s="84"/>
      <c r="D4525" s="84"/>
      <c r="E4525" s="85"/>
      <c r="F4525" s="86"/>
      <c r="G4525" t="str">
        <f t="shared" si="109"/>
        <v>DIVISION 15 - MECHANICAL</v>
      </c>
    </row>
    <row r="4526" spans="1:7">
      <c r="B4526" s="166"/>
      <c r="C4526" s="84"/>
      <c r="D4526" s="84"/>
      <c r="E4526" s="85"/>
      <c r="F4526" s="86"/>
      <c r="G4526" t="str">
        <f t="shared" si="109"/>
        <v>DIVISION 15 - MECHANICAL</v>
      </c>
    </row>
    <row r="4527" spans="1:7" ht="15.75" thickBot="1">
      <c r="B4527" s="219"/>
      <c r="C4527" s="87"/>
      <c r="D4527" s="87"/>
      <c r="E4527" s="88"/>
      <c r="F4527" s="89"/>
      <c r="G4527" t="str">
        <f t="shared" si="109"/>
        <v>DIVISION 15 - MECHANICAL</v>
      </c>
    </row>
    <row r="4528" spans="1:7">
      <c r="B4528" s="220"/>
      <c r="C4528" s="135"/>
      <c r="D4528" s="135"/>
      <c r="E4528" s="136"/>
      <c r="F4528" s="139">
        <f>SUM(F4485:F4527)</f>
        <v>50457.74</v>
      </c>
      <c r="G4528" t="str">
        <f t="shared" si="109"/>
        <v>DIVISION 15 - MECHANICAL</v>
      </c>
    </row>
    <row r="4529" spans="1:7" ht="15.75" thickBot="1">
      <c r="B4529" s="221"/>
      <c r="C4529" s="137"/>
      <c r="D4529" s="137"/>
      <c r="E4529" s="138"/>
      <c r="F4529" s="140"/>
      <c r="G4529" t="str">
        <f t="shared" si="109"/>
        <v>DIVISION 15 - MECHANICAL</v>
      </c>
    </row>
    <row r="4530" spans="1:7">
      <c r="B4530" s="166"/>
      <c r="C4530" s="84"/>
      <c r="D4530" s="84"/>
      <c r="E4530" s="85"/>
      <c r="F4530" s="86"/>
      <c r="G4530" t="str">
        <f t="shared" si="109"/>
        <v>DIVISION 15 - MECHANICAL</v>
      </c>
    </row>
    <row r="4531" spans="1:7">
      <c r="B4531" s="218" t="s">
        <v>1752</v>
      </c>
      <c r="C4531" s="84"/>
      <c r="D4531" s="84"/>
      <c r="E4531" s="85"/>
      <c r="F4531" s="86"/>
      <c r="G4531" t="str">
        <f t="shared" si="109"/>
        <v>DIVISION 15 - MECHANICAL</v>
      </c>
    </row>
    <row r="4532" spans="1:7">
      <c r="B4532" s="166"/>
      <c r="C4532" s="84"/>
      <c r="D4532" s="84"/>
      <c r="E4532" s="85"/>
      <c r="F4532" s="86"/>
      <c r="G4532" t="str">
        <f t="shared" si="109"/>
        <v>DIVISION 15 - MECHANICAL</v>
      </c>
    </row>
    <row r="4533" spans="1:7">
      <c r="B4533" s="228" t="s">
        <v>1832</v>
      </c>
      <c r="C4533" s="84"/>
      <c r="D4533" s="84"/>
      <c r="E4533" s="85"/>
      <c r="F4533" s="86"/>
      <c r="G4533" t="str">
        <f t="shared" si="109"/>
        <v>DIVISION 15 - MECHANICAL</v>
      </c>
    </row>
    <row r="4534" spans="1:7">
      <c r="B4534" s="228" t="s">
        <v>1833</v>
      </c>
      <c r="C4534" s="84"/>
      <c r="D4534" s="84"/>
      <c r="E4534" s="85"/>
      <c r="F4534" s="86"/>
      <c r="G4534" t="str">
        <f t="shared" si="109"/>
        <v>DIVISION 15 - MECHANICAL</v>
      </c>
    </row>
    <row r="4535" spans="1:7">
      <c r="B4535" s="166" t="s">
        <v>1834</v>
      </c>
      <c r="C4535" s="84"/>
      <c r="D4535" s="84"/>
      <c r="E4535" s="85"/>
      <c r="F4535" s="86"/>
      <c r="G4535" t="str">
        <f t="shared" si="109"/>
        <v>DIVISION 15 - MECHANICAL</v>
      </c>
    </row>
    <row r="4536" spans="1:7">
      <c r="B4536" s="166" t="s">
        <v>1835</v>
      </c>
      <c r="C4536" s="84"/>
      <c r="D4536" s="84"/>
      <c r="E4536" s="85"/>
      <c r="F4536" s="86"/>
      <c r="G4536" t="str">
        <f t="shared" si="109"/>
        <v>DIVISION 15 - MECHANICAL</v>
      </c>
    </row>
    <row r="4537" spans="1:7">
      <c r="B4537" s="166" t="s">
        <v>1836</v>
      </c>
      <c r="C4537" s="84"/>
      <c r="D4537" s="84"/>
      <c r="E4537" s="85"/>
      <c r="F4537" s="86"/>
      <c r="G4537" t="str">
        <f t="shared" si="109"/>
        <v>DIVISION 15 - MECHANICAL</v>
      </c>
    </row>
    <row r="4538" spans="1:7">
      <c r="B4538" s="166"/>
      <c r="C4538" s="84"/>
      <c r="D4538" s="84"/>
      <c r="E4538" s="85"/>
      <c r="F4538" s="86"/>
      <c r="G4538" t="str">
        <f t="shared" si="109"/>
        <v>DIVISION 15 - MECHANICAL</v>
      </c>
    </row>
    <row r="4539" spans="1:7">
      <c r="B4539" s="166" t="s">
        <v>1837</v>
      </c>
      <c r="C4539" s="84"/>
      <c r="D4539" s="84"/>
      <c r="E4539" s="85"/>
      <c r="F4539" s="86"/>
      <c r="G4539" t="str">
        <f t="shared" si="109"/>
        <v>DIVISION 15 - MECHANICAL</v>
      </c>
    </row>
    <row r="4540" spans="1:7">
      <c r="B4540" s="166"/>
      <c r="C4540" s="84"/>
      <c r="D4540" s="84"/>
      <c r="E4540" s="85"/>
      <c r="F4540" s="86"/>
      <c r="G4540" t="str">
        <f t="shared" si="109"/>
        <v>DIVISION 15 - MECHANICAL</v>
      </c>
    </row>
    <row r="4541" spans="1:7">
      <c r="B4541" s="166" t="s">
        <v>1838</v>
      </c>
      <c r="C4541" s="84"/>
      <c r="D4541" s="84"/>
      <c r="E4541" s="85"/>
      <c r="F4541" s="86"/>
      <c r="G4541" t="str">
        <f t="shared" si="109"/>
        <v>DIVISION 15 - MECHANICAL</v>
      </c>
    </row>
    <row r="4542" spans="1:7">
      <c r="B4542" s="166" t="s">
        <v>1839</v>
      </c>
      <c r="C4542" s="84"/>
      <c r="D4542" s="84"/>
      <c r="E4542" s="85"/>
      <c r="F4542" s="86"/>
      <c r="G4542" t="str">
        <f t="shared" si="109"/>
        <v>DIVISION 15 - MECHANICAL</v>
      </c>
    </row>
    <row r="4543" spans="1:7">
      <c r="B4543" s="166" t="s">
        <v>1840</v>
      </c>
      <c r="C4543" s="84"/>
      <c r="D4543" s="84"/>
      <c r="E4543" s="85"/>
      <c r="F4543" s="86"/>
      <c r="G4543" t="str">
        <f t="shared" si="109"/>
        <v>DIVISION 15 - MECHANICAL</v>
      </c>
    </row>
    <row r="4544" spans="1:7">
      <c r="A4544" t="s">
        <v>3864</v>
      </c>
      <c r="B4544" s="166" t="s">
        <v>1841</v>
      </c>
      <c r="C4544" s="84" t="s">
        <v>157</v>
      </c>
      <c r="D4544" s="84">
        <v>1</v>
      </c>
      <c r="E4544" s="85">
        <v>1657.92</v>
      </c>
      <c r="F4544" s="86">
        <f>E4544*D4544</f>
        <v>1657.92</v>
      </c>
      <c r="G4544" t="str">
        <f t="shared" si="109"/>
        <v>DIVISION 15 - MECHANICAL</v>
      </c>
    </row>
    <row r="4545" spans="1:7">
      <c r="B4545" s="166"/>
      <c r="C4545" s="84"/>
      <c r="D4545" s="84"/>
      <c r="E4545" s="85"/>
      <c r="F4545" s="86"/>
      <c r="G4545" t="str">
        <f t="shared" si="109"/>
        <v>DIVISION 15 - MECHANICAL</v>
      </c>
    </row>
    <row r="4546" spans="1:7">
      <c r="B4546" s="166" t="s">
        <v>1842</v>
      </c>
      <c r="C4546" s="84"/>
      <c r="D4546" s="84"/>
      <c r="E4546" s="85"/>
      <c r="F4546" s="86"/>
      <c r="G4546" t="str">
        <f t="shared" si="109"/>
        <v>DIVISION 15 - MECHANICAL</v>
      </c>
    </row>
    <row r="4547" spans="1:7">
      <c r="B4547" s="166" t="s">
        <v>1843</v>
      </c>
      <c r="C4547" s="84"/>
      <c r="D4547" s="84"/>
      <c r="E4547" s="85"/>
      <c r="F4547" s="86"/>
      <c r="G4547" t="str">
        <f t="shared" si="109"/>
        <v>DIVISION 15 - MECHANICAL</v>
      </c>
    </row>
    <row r="4548" spans="1:7">
      <c r="B4548" s="166" t="s">
        <v>1844</v>
      </c>
      <c r="C4548" s="84"/>
      <c r="D4548" s="84"/>
      <c r="E4548" s="85"/>
      <c r="F4548" s="86"/>
      <c r="G4548" t="str">
        <f t="shared" si="109"/>
        <v>DIVISION 15 - MECHANICAL</v>
      </c>
    </row>
    <row r="4549" spans="1:7">
      <c r="A4549" t="s">
        <v>3865</v>
      </c>
      <c r="B4549" s="166" t="s">
        <v>1845</v>
      </c>
      <c r="C4549" s="84" t="s">
        <v>782</v>
      </c>
      <c r="D4549" s="84" t="s">
        <v>1846</v>
      </c>
      <c r="E4549" s="85">
        <v>2344.42</v>
      </c>
      <c r="F4549" s="86">
        <f>E4549</f>
        <v>2344.42</v>
      </c>
      <c r="G4549" t="str">
        <f t="shared" si="109"/>
        <v>DIVISION 15 - MECHANICAL</v>
      </c>
    </row>
    <row r="4550" spans="1:7">
      <c r="B4550" s="166"/>
      <c r="C4550" s="84"/>
      <c r="D4550" s="84"/>
      <c r="E4550" s="85"/>
      <c r="F4550" s="86"/>
      <c r="G4550" t="str">
        <f t="shared" si="109"/>
        <v>DIVISION 15 - MECHANICAL</v>
      </c>
    </row>
    <row r="4551" spans="1:7">
      <c r="A4551" t="s">
        <v>3866</v>
      </c>
      <c r="B4551" s="166" t="s">
        <v>1847</v>
      </c>
      <c r="C4551" s="84" t="s">
        <v>782</v>
      </c>
      <c r="D4551" s="84" t="s">
        <v>1846</v>
      </c>
      <c r="E4551" s="85">
        <v>303.3</v>
      </c>
      <c r="F4551" s="86">
        <f>E4551</f>
        <v>303.3</v>
      </c>
      <c r="G4551" t="str">
        <f t="shared" si="109"/>
        <v>DIVISION 15 - MECHANICAL</v>
      </c>
    </row>
    <row r="4552" spans="1:7">
      <c r="B4552" s="166"/>
      <c r="C4552" s="84"/>
      <c r="D4552" s="84"/>
      <c r="E4552" s="85"/>
      <c r="F4552" s="86"/>
      <c r="G4552" t="str">
        <f t="shared" si="109"/>
        <v>DIVISION 15 - MECHANICAL</v>
      </c>
    </row>
    <row r="4553" spans="1:7">
      <c r="B4553" s="166" t="s">
        <v>1848</v>
      </c>
      <c r="C4553" s="84"/>
      <c r="D4553" s="84"/>
      <c r="E4553" s="85"/>
      <c r="F4553" s="86"/>
      <c r="G4553" t="str">
        <f t="shared" si="109"/>
        <v>DIVISION 15 - MECHANICAL</v>
      </c>
    </row>
    <row r="4554" spans="1:7">
      <c r="A4554" t="s">
        <v>3867</v>
      </c>
      <c r="B4554" s="166" t="s">
        <v>1849</v>
      </c>
      <c r="C4554" s="84" t="s">
        <v>782</v>
      </c>
      <c r="D4554" s="84" t="s">
        <v>1846</v>
      </c>
      <c r="E4554" s="85">
        <v>586.59</v>
      </c>
      <c r="F4554" s="86">
        <f>E4554</f>
        <v>586.59</v>
      </c>
      <c r="G4554" t="str">
        <f t="shared" si="109"/>
        <v>DIVISION 15 - MECHANICAL</v>
      </c>
    </row>
    <row r="4555" spans="1:7">
      <c r="B4555" s="166"/>
      <c r="C4555" s="84"/>
      <c r="D4555" s="84"/>
      <c r="E4555" s="85"/>
      <c r="F4555" s="86"/>
      <c r="G4555" t="str">
        <f t="shared" si="109"/>
        <v>DIVISION 15 - MECHANICAL</v>
      </c>
    </row>
    <row r="4556" spans="1:7">
      <c r="A4556" t="s">
        <v>3868</v>
      </c>
      <c r="B4556" s="166" t="s">
        <v>1850</v>
      </c>
      <c r="C4556" s="84" t="s">
        <v>782</v>
      </c>
      <c r="D4556" s="84" t="s">
        <v>1846</v>
      </c>
      <c r="E4556" s="85">
        <v>204.78</v>
      </c>
      <c r="F4556" s="86">
        <f>E4556</f>
        <v>204.78</v>
      </c>
      <c r="G4556" t="str">
        <f t="shared" si="109"/>
        <v>DIVISION 15 - MECHANICAL</v>
      </c>
    </row>
    <row r="4557" spans="1:7">
      <c r="B4557" s="166"/>
      <c r="C4557" s="84"/>
      <c r="D4557" s="84"/>
      <c r="E4557" s="85"/>
      <c r="F4557" s="86"/>
      <c r="G4557" t="str">
        <f t="shared" si="109"/>
        <v>DIVISION 15 - MECHANICAL</v>
      </c>
    </row>
    <row r="4558" spans="1:7">
      <c r="A4558" t="s">
        <v>3869</v>
      </c>
      <c r="B4558" s="166" t="s">
        <v>1851</v>
      </c>
      <c r="C4558" s="84" t="s">
        <v>782</v>
      </c>
      <c r="D4558" s="84" t="s">
        <v>1846</v>
      </c>
      <c r="E4558" s="85">
        <v>1024.73</v>
      </c>
      <c r="F4558" s="86">
        <f>E4558</f>
        <v>1024.73</v>
      </c>
      <c r="G4558" t="str">
        <f t="shared" si="109"/>
        <v>DIVISION 15 - MECHANICAL</v>
      </c>
    </row>
    <row r="4559" spans="1:7">
      <c r="B4559" s="166"/>
      <c r="C4559" s="84"/>
      <c r="D4559" s="84"/>
      <c r="E4559" s="85"/>
      <c r="F4559" s="86"/>
      <c r="G4559" t="str">
        <f t="shared" si="109"/>
        <v>DIVISION 15 - MECHANICAL</v>
      </c>
    </row>
    <row r="4560" spans="1:7">
      <c r="A4560" t="s">
        <v>3870</v>
      </c>
      <c r="B4560" s="166" t="s">
        <v>1852</v>
      </c>
      <c r="C4560" s="84" t="s">
        <v>782</v>
      </c>
      <c r="D4560" s="84" t="s">
        <v>1846</v>
      </c>
      <c r="E4560" s="85">
        <v>303.20999999999998</v>
      </c>
      <c r="F4560" s="86">
        <f>E4560</f>
        <v>303.20999999999998</v>
      </c>
      <c r="G4560" t="str">
        <f t="shared" si="109"/>
        <v>DIVISION 15 - MECHANICAL</v>
      </c>
    </row>
    <row r="4561" spans="2:7">
      <c r="B4561" s="166"/>
      <c r="C4561" s="84"/>
      <c r="D4561" s="84"/>
      <c r="E4561" s="85"/>
      <c r="F4561" s="86"/>
      <c r="G4561" t="str">
        <f t="shared" si="109"/>
        <v>DIVISION 15 - MECHANICAL</v>
      </c>
    </row>
    <row r="4562" spans="2:7">
      <c r="B4562" s="166"/>
      <c r="C4562" s="84"/>
      <c r="D4562" s="84"/>
      <c r="E4562" s="85"/>
      <c r="F4562" s="86"/>
      <c r="G4562" t="str">
        <f t="shared" si="109"/>
        <v>DIVISION 15 - MECHANICAL</v>
      </c>
    </row>
    <row r="4563" spans="2:7">
      <c r="B4563" s="166"/>
      <c r="C4563" s="84"/>
      <c r="D4563" s="84"/>
      <c r="E4563" s="85"/>
      <c r="F4563" s="86"/>
      <c r="G4563" t="str">
        <f t="shared" si="109"/>
        <v>DIVISION 15 - MECHANICAL</v>
      </c>
    </row>
    <row r="4564" spans="2:7">
      <c r="B4564" s="166"/>
      <c r="C4564" s="84"/>
      <c r="D4564" s="84"/>
      <c r="E4564" s="85"/>
      <c r="F4564" s="86"/>
      <c r="G4564" t="str">
        <f t="shared" si="109"/>
        <v>DIVISION 15 - MECHANICAL</v>
      </c>
    </row>
    <row r="4565" spans="2:7">
      <c r="B4565" s="166"/>
      <c r="C4565" s="84"/>
      <c r="D4565" s="84"/>
      <c r="E4565" s="85"/>
      <c r="F4565" s="86"/>
      <c r="G4565" t="str">
        <f t="shared" si="109"/>
        <v>DIVISION 15 - MECHANICAL</v>
      </c>
    </row>
    <row r="4566" spans="2:7">
      <c r="B4566" s="166"/>
      <c r="C4566" s="84"/>
      <c r="D4566" s="84"/>
      <c r="E4566" s="85"/>
      <c r="F4566" s="86"/>
      <c r="G4566" t="str">
        <f t="shared" si="109"/>
        <v>DIVISION 15 - MECHANICAL</v>
      </c>
    </row>
    <row r="4567" spans="2:7">
      <c r="B4567" s="166"/>
      <c r="C4567" s="84"/>
      <c r="D4567" s="84"/>
      <c r="E4567" s="85"/>
      <c r="F4567" s="86"/>
      <c r="G4567" t="str">
        <f t="shared" si="109"/>
        <v>DIVISION 15 - MECHANICAL</v>
      </c>
    </row>
    <row r="4568" spans="2:7">
      <c r="B4568" s="166"/>
      <c r="C4568" s="84"/>
      <c r="D4568" s="84"/>
      <c r="E4568" s="85"/>
      <c r="F4568" s="86"/>
      <c r="G4568" t="str">
        <f t="shared" si="109"/>
        <v>DIVISION 15 - MECHANICAL</v>
      </c>
    </row>
    <row r="4569" spans="2:7">
      <c r="B4569" s="166"/>
      <c r="C4569" s="84"/>
      <c r="D4569" s="84"/>
      <c r="E4569" s="85"/>
      <c r="F4569" s="86"/>
      <c r="G4569" t="str">
        <f t="shared" si="109"/>
        <v>DIVISION 15 - MECHANICAL</v>
      </c>
    </row>
    <row r="4570" spans="2:7">
      <c r="B4570" s="166"/>
      <c r="C4570" s="84"/>
      <c r="D4570" s="84"/>
      <c r="E4570" s="85"/>
      <c r="F4570" s="86"/>
      <c r="G4570" t="str">
        <f t="shared" si="109"/>
        <v>DIVISION 15 - MECHANICAL</v>
      </c>
    </row>
    <row r="4571" spans="2:7">
      <c r="B4571" s="166"/>
      <c r="C4571" s="84"/>
      <c r="D4571" s="84"/>
      <c r="E4571" s="85"/>
      <c r="F4571" s="86"/>
      <c r="G4571" t="str">
        <f t="shared" si="109"/>
        <v>DIVISION 15 - MECHANICAL</v>
      </c>
    </row>
    <row r="4572" spans="2:7">
      <c r="B4572" s="166"/>
      <c r="C4572" s="84"/>
      <c r="D4572" s="84"/>
      <c r="E4572" s="85"/>
      <c r="F4572" s="86"/>
      <c r="G4572" t="str">
        <f t="shared" si="109"/>
        <v>DIVISION 15 - MECHANICAL</v>
      </c>
    </row>
    <row r="4573" spans="2:7" ht="15.75" thickBot="1">
      <c r="B4573" s="219"/>
      <c r="C4573" s="87"/>
      <c r="D4573" s="87"/>
      <c r="E4573" s="88"/>
      <c r="F4573" s="89"/>
      <c r="G4573" t="str">
        <f t="shared" si="109"/>
        <v>DIVISION 15 - MECHANICAL</v>
      </c>
    </row>
    <row r="4574" spans="2:7">
      <c r="B4574" s="220"/>
      <c r="C4574" s="135"/>
      <c r="D4574" s="135"/>
      <c r="E4574" s="136"/>
      <c r="F4574" s="139">
        <f>SUM(F4530:F4573)</f>
        <v>6424.95</v>
      </c>
      <c r="G4574" t="str">
        <f t="shared" si="109"/>
        <v>DIVISION 15 - MECHANICAL</v>
      </c>
    </row>
    <row r="4575" spans="2:7" ht="15.75" thickBot="1">
      <c r="B4575" s="221"/>
      <c r="C4575" s="137"/>
      <c r="D4575" s="137"/>
      <c r="E4575" s="138"/>
      <c r="F4575" s="140"/>
      <c r="G4575" t="str">
        <f t="shared" si="109"/>
        <v>DIVISION 15 - MECHANICAL</v>
      </c>
    </row>
    <row r="4576" spans="2:7">
      <c r="B4576" s="166"/>
      <c r="C4576" s="84"/>
      <c r="D4576" s="84"/>
      <c r="E4576" s="85"/>
      <c r="F4576" s="86"/>
      <c r="G4576" t="str">
        <f t="shared" si="109"/>
        <v>DIVISION 15 - MECHANICAL</v>
      </c>
    </row>
    <row r="4577" spans="1:7">
      <c r="B4577" s="218" t="s">
        <v>1752</v>
      </c>
      <c r="C4577" s="84"/>
      <c r="D4577" s="84"/>
      <c r="E4577" s="85"/>
      <c r="F4577" s="86"/>
      <c r="G4577" t="str">
        <f t="shared" si="109"/>
        <v>DIVISION 15 - MECHANICAL</v>
      </c>
    </row>
    <row r="4578" spans="1:7">
      <c r="B4578" s="166"/>
      <c r="C4578" s="84"/>
      <c r="D4578" s="84"/>
      <c r="E4578" s="85"/>
      <c r="F4578" s="86"/>
      <c r="G4578" t="str">
        <f t="shared" ref="G4578:G4641" si="110">G4577</f>
        <v>DIVISION 15 - MECHANICAL</v>
      </c>
    </row>
    <row r="4579" spans="1:7">
      <c r="B4579" s="228" t="s">
        <v>1832</v>
      </c>
      <c r="C4579" s="84"/>
      <c r="D4579" s="84"/>
      <c r="E4579" s="85"/>
      <c r="F4579" s="86"/>
      <c r="G4579" t="str">
        <f t="shared" si="110"/>
        <v>DIVISION 15 - MECHANICAL</v>
      </c>
    </row>
    <row r="4580" spans="1:7">
      <c r="B4580" s="228" t="s">
        <v>1833</v>
      </c>
      <c r="C4580" s="84"/>
      <c r="D4580" s="84"/>
      <c r="E4580" s="85"/>
      <c r="F4580" s="86"/>
      <c r="G4580" t="str">
        <f t="shared" si="110"/>
        <v>DIVISION 15 - MECHANICAL</v>
      </c>
    </row>
    <row r="4581" spans="1:7">
      <c r="B4581" s="166"/>
      <c r="C4581" s="84"/>
      <c r="D4581" s="84"/>
      <c r="E4581" s="85"/>
      <c r="F4581" s="86"/>
      <c r="G4581" t="str">
        <f t="shared" si="110"/>
        <v>DIVISION 15 - MECHANICAL</v>
      </c>
    </row>
    <row r="4582" spans="1:7">
      <c r="B4582" s="166" t="s">
        <v>1834</v>
      </c>
      <c r="C4582" s="84"/>
      <c r="D4582" s="84"/>
      <c r="E4582" s="85"/>
      <c r="F4582" s="86"/>
      <c r="G4582" t="str">
        <f t="shared" si="110"/>
        <v>DIVISION 15 - MECHANICAL</v>
      </c>
    </row>
    <row r="4583" spans="1:7">
      <c r="B4583" s="166" t="s">
        <v>1835</v>
      </c>
      <c r="C4583" s="84"/>
      <c r="D4583" s="84"/>
      <c r="E4583" s="85"/>
      <c r="F4583" s="86"/>
      <c r="G4583" t="str">
        <f t="shared" si="110"/>
        <v>DIVISION 15 - MECHANICAL</v>
      </c>
    </row>
    <row r="4584" spans="1:7">
      <c r="B4584" s="166" t="s">
        <v>1836</v>
      </c>
      <c r="C4584" s="84"/>
      <c r="D4584" s="84"/>
      <c r="E4584" s="85"/>
      <c r="F4584" s="86"/>
      <c r="G4584" t="str">
        <f t="shared" si="110"/>
        <v>DIVISION 15 - MECHANICAL</v>
      </c>
    </row>
    <row r="4585" spans="1:7">
      <c r="B4585" s="166"/>
      <c r="C4585" s="84"/>
      <c r="D4585" s="84"/>
      <c r="E4585" s="85"/>
      <c r="F4585" s="86"/>
      <c r="G4585" t="str">
        <f t="shared" si="110"/>
        <v>DIVISION 15 - MECHANICAL</v>
      </c>
    </row>
    <row r="4586" spans="1:7">
      <c r="B4586" s="166" t="s">
        <v>1853</v>
      </c>
      <c r="C4586" s="84"/>
      <c r="D4586" s="84"/>
      <c r="E4586" s="85"/>
      <c r="F4586" s="86"/>
      <c r="G4586" t="str">
        <f t="shared" si="110"/>
        <v>DIVISION 15 - MECHANICAL</v>
      </c>
    </row>
    <row r="4587" spans="1:7">
      <c r="B4587" s="166"/>
      <c r="C4587" s="84"/>
      <c r="D4587" s="84"/>
      <c r="E4587" s="85"/>
      <c r="F4587" s="86"/>
      <c r="G4587" t="str">
        <f t="shared" si="110"/>
        <v>DIVISION 15 - MECHANICAL</v>
      </c>
    </row>
    <row r="4588" spans="1:7">
      <c r="B4588" s="166" t="s">
        <v>1854</v>
      </c>
      <c r="C4588" s="84"/>
      <c r="D4588" s="84"/>
      <c r="E4588" s="85"/>
      <c r="F4588" s="86"/>
      <c r="G4588" t="str">
        <f t="shared" si="110"/>
        <v>DIVISION 15 - MECHANICAL</v>
      </c>
    </row>
    <row r="4589" spans="1:7">
      <c r="B4589" s="166" t="s">
        <v>1855</v>
      </c>
      <c r="C4589" s="84"/>
      <c r="D4589" s="84"/>
      <c r="E4589" s="85"/>
      <c r="F4589" s="86"/>
      <c r="G4589" t="str">
        <f t="shared" si="110"/>
        <v>DIVISION 15 - MECHANICAL</v>
      </c>
    </row>
    <row r="4590" spans="1:7">
      <c r="B4590" s="166" t="s">
        <v>1856</v>
      </c>
      <c r="C4590" s="84"/>
      <c r="D4590" s="84"/>
      <c r="E4590" s="85"/>
      <c r="F4590" s="86"/>
      <c r="G4590" t="str">
        <f t="shared" si="110"/>
        <v>DIVISION 15 - MECHANICAL</v>
      </c>
    </row>
    <row r="4591" spans="1:7">
      <c r="A4591" t="s">
        <v>3871</v>
      </c>
      <c r="B4591" s="166" t="s">
        <v>1857</v>
      </c>
      <c r="C4591" s="84" t="s">
        <v>157</v>
      </c>
      <c r="D4591" s="84">
        <v>1</v>
      </c>
      <c r="E4591" s="85">
        <v>565.24</v>
      </c>
      <c r="F4591" s="86">
        <f>E4591*D4591</f>
        <v>565.24</v>
      </c>
      <c r="G4591" t="str">
        <f t="shared" si="110"/>
        <v>DIVISION 15 - MECHANICAL</v>
      </c>
    </row>
    <row r="4592" spans="1:7">
      <c r="B4592" s="166"/>
      <c r="C4592" s="84"/>
      <c r="D4592" s="84"/>
      <c r="E4592" s="85"/>
      <c r="F4592" s="86"/>
      <c r="G4592" t="str">
        <f t="shared" si="110"/>
        <v>DIVISION 15 - MECHANICAL</v>
      </c>
    </row>
    <row r="4593" spans="1:7">
      <c r="B4593" s="166" t="s">
        <v>1858</v>
      </c>
      <c r="C4593" s="84"/>
      <c r="D4593" s="84"/>
      <c r="E4593" s="85"/>
      <c r="F4593" s="86"/>
      <c r="G4593" t="str">
        <f t="shared" si="110"/>
        <v>DIVISION 15 - MECHANICAL</v>
      </c>
    </row>
    <row r="4594" spans="1:7">
      <c r="B4594" s="166" t="s">
        <v>1859</v>
      </c>
      <c r="C4594" s="84"/>
      <c r="D4594" s="84"/>
      <c r="E4594" s="85"/>
      <c r="F4594" s="86"/>
      <c r="G4594" t="str">
        <f t="shared" si="110"/>
        <v>DIVISION 15 - MECHANICAL</v>
      </c>
    </row>
    <row r="4595" spans="1:7">
      <c r="B4595" s="166" t="s">
        <v>1860</v>
      </c>
      <c r="C4595" s="84"/>
      <c r="D4595" s="84"/>
      <c r="E4595" s="85"/>
      <c r="F4595" s="86"/>
      <c r="G4595" t="str">
        <f t="shared" si="110"/>
        <v>DIVISION 15 - MECHANICAL</v>
      </c>
    </row>
    <row r="4596" spans="1:7">
      <c r="A4596" t="s">
        <v>3872</v>
      </c>
      <c r="B4596" s="166" t="s">
        <v>1861</v>
      </c>
      <c r="C4596" s="84" t="s">
        <v>782</v>
      </c>
      <c r="D4596" s="84" t="s">
        <v>1846</v>
      </c>
      <c r="E4596" s="85">
        <v>2344.42</v>
      </c>
      <c r="F4596" s="86">
        <f>E4596</f>
        <v>2344.42</v>
      </c>
      <c r="G4596" t="str">
        <f t="shared" si="110"/>
        <v>DIVISION 15 - MECHANICAL</v>
      </c>
    </row>
    <row r="4597" spans="1:7">
      <c r="B4597" s="166"/>
      <c r="C4597" s="84"/>
      <c r="D4597" s="84"/>
      <c r="E4597" s="85"/>
      <c r="F4597" s="86"/>
      <c r="G4597" t="str">
        <f t="shared" si="110"/>
        <v>DIVISION 15 - MECHANICAL</v>
      </c>
    </row>
    <row r="4598" spans="1:7">
      <c r="A4598" t="s">
        <v>3873</v>
      </c>
      <c r="B4598" s="166" t="s">
        <v>1847</v>
      </c>
      <c r="C4598" s="84" t="s">
        <v>782</v>
      </c>
      <c r="D4598" s="84" t="s">
        <v>1846</v>
      </c>
      <c r="E4598" s="85">
        <v>303.3</v>
      </c>
      <c r="F4598" s="86">
        <f>E4598</f>
        <v>303.3</v>
      </c>
      <c r="G4598" t="str">
        <f t="shared" si="110"/>
        <v>DIVISION 15 - MECHANICAL</v>
      </c>
    </row>
    <row r="4599" spans="1:7">
      <c r="B4599" s="166"/>
      <c r="C4599" s="84"/>
      <c r="D4599" s="84"/>
      <c r="E4599" s="85"/>
      <c r="F4599" s="86"/>
      <c r="G4599" t="str">
        <f t="shared" si="110"/>
        <v>DIVISION 15 - MECHANICAL</v>
      </c>
    </row>
    <row r="4600" spans="1:7">
      <c r="B4600" s="166" t="s">
        <v>1848</v>
      </c>
      <c r="C4600" s="84"/>
      <c r="D4600" s="84"/>
      <c r="E4600" s="85"/>
      <c r="F4600" s="86"/>
      <c r="G4600" t="str">
        <f t="shared" si="110"/>
        <v>DIVISION 15 - MECHANICAL</v>
      </c>
    </row>
    <row r="4601" spans="1:7">
      <c r="A4601" t="s">
        <v>3874</v>
      </c>
      <c r="B4601" s="166" t="s">
        <v>1849</v>
      </c>
      <c r="C4601" s="84" t="s">
        <v>782</v>
      </c>
      <c r="D4601" s="84" t="s">
        <v>1846</v>
      </c>
      <c r="E4601" s="85">
        <v>586.59</v>
      </c>
      <c r="F4601" s="86">
        <f>E4601</f>
        <v>586.59</v>
      </c>
      <c r="G4601" t="str">
        <f t="shared" si="110"/>
        <v>DIVISION 15 - MECHANICAL</v>
      </c>
    </row>
    <row r="4602" spans="1:7">
      <c r="B4602" s="166"/>
      <c r="C4602" s="84"/>
      <c r="D4602" s="84"/>
      <c r="E4602" s="85"/>
      <c r="F4602" s="86"/>
      <c r="G4602" t="str">
        <f t="shared" si="110"/>
        <v>DIVISION 15 - MECHANICAL</v>
      </c>
    </row>
    <row r="4603" spans="1:7">
      <c r="A4603" t="s">
        <v>3875</v>
      </c>
      <c r="B4603" s="166" t="s">
        <v>1850</v>
      </c>
      <c r="C4603" s="84" t="s">
        <v>782</v>
      </c>
      <c r="D4603" s="84" t="s">
        <v>1846</v>
      </c>
      <c r="E4603" s="85">
        <v>267.23</v>
      </c>
      <c r="F4603" s="86">
        <f>E4603</f>
        <v>267.23</v>
      </c>
      <c r="G4603" t="str">
        <f t="shared" si="110"/>
        <v>DIVISION 15 - MECHANICAL</v>
      </c>
    </row>
    <row r="4604" spans="1:7">
      <c r="B4604" s="166"/>
      <c r="C4604" s="84"/>
      <c r="D4604" s="84"/>
      <c r="E4604" s="85"/>
      <c r="F4604" s="86"/>
      <c r="G4604" t="str">
        <f t="shared" si="110"/>
        <v>DIVISION 15 - MECHANICAL</v>
      </c>
    </row>
    <row r="4605" spans="1:7">
      <c r="A4605" t="s">
        <v>3876</v>
      </c>
      <c r="B4605" s="166" t="s">
        <v>1851</v>
      </c>
      <c r="C4605" s="84" t="s">
        <v>782</v>
      </c>
      <c r="D4605" s="84" t="s">
        <v>1846</v>
      </c>
      <c r="E4605" s="85">
        <v>1024.73</v>
      </c>
      <c r="F4605" s="86">
        <f>E4605</f>
        <v>1024.73</v>
      </c>
      <c r="G4605" t="str">
        <f t="shared" si="110"/>
        <v>DIVISION 15 - MECHANICAL</v>
      </c>
    </row>
    <row r="4606" spans="1:7">
      <c r="B4606" s="166"/>
      <c r="C4606" s="84"/>
      <c r="D4606" s="84"/>
      <c r="E4606" s="85"/>
      <c r="F4606" s="86"/>
      <c r="G4606" t="str">
        <f t="shared" si="110"/>
        <v>DIVISION 15 - MECHANICAL</v>
      </c>
    </row>
    <row r="4607" spans="1:7">
      <c r="A4607" t="s">
        <v>3877</v>
      </c>
      <c r="B4607" s="166" t="s">
        <v>1852</v>
      </c>
      <c r="C4607" s="84" t="s">
        <v>782</v>
      </c>
      <c r="D4607" s="84" t="s">
        <v>1846</v>
      </c>
      <c r="E4607" s="85">
        <v>303.20999999999998</v>
      </c>
      <c r="F4607" s="86">
        <f>E4607</f>
        <v>303.20999999999998</v>
      </c>
      <c r="G4607" t="str">
        <f t="shared" si="110"/>
        <v>DIVISION 15 - MECHANICAL</v>
      </c>
    </row>
    <row r="4608" spans="1:7">
      <c r="B4608" s="166"/>
      <c r="C4608" s="84"/>
      <c r="D4608" s="84"/>
      <c r="E4608" s="85"/>
      <c r="F4608" s="86"/>
      <c r="G4608" t="str">
        <f t="shared" si="110"/>
        <v>DIVISION 15 - MECHANICAL</v>
      </c>
    </row>
    <row r="4609" spans="2:7">
      <c r="B4609" s="166"/>
      <c r="C4609" s="84"/>
      <c r="D4609" s="84"/>
      <c r="E4609" s="85"/>
      <c r="F4609" s="86"/>
      <c r="G4609" t="str">
        <f t="shared" si="110"/>
        <v>DIVISION 15 - MECHANICAL</v>
      </c>
    </row>
    <row r="4610" spans="2:7">
      <c r="B4610" s="166"/>
      <c r="C4610" s="84"/>
      <c r="D4610" s="84"/>
      <c r="E4610" s="85"/>
      <c r="F4610" s="86"/>
      <c r="G4610" t="str">
        <f t="shared" si="110"/>
        <v>DIVISION 15 - MECHANICAL</v>
      </c>
    </row>
    <row r="4611" spans="2:7">
      <c r="B4611" s="166"/>
      <c r="C4611" s="84"/>
      <c r="D4611" s="84"/>
      <c r="E4611" s="85"/>
      <c r="F4611" s="86"/>
      <c r="G4611" t="str">
        <f t="shared" si="110"/>
        <v>DIVISION 15 - MECHANICAL</v>
      </c>
    </row>
    <row r="4612" spans="2:7">
      <c r="B4612" s="166"/>
      <c r="C4612" s="84"/>
      <c r="D4612" s="84"/>
      <c r="E4612" s="85"/>
      <c r="F4612" s="86"/>
      <c r="G4612" t="str">
        <f t="shared" si="110"/>
        <v>DIVISION 15 - MECHANICAL</v>
      </c>
    </row>
    <row r="4613" spans="2:7">
      <c r="B4613" s="166"/>
      <c r="C4613" s="84"/>
      <c r="D4613" s="84"/>
      <c r="E4613" s="85"/>
      <c r="F4613" s="86"/>
      <c r="G4613" t="str">
        <f t="shared" si="110"/>
        <v>DIVISION 15 - MECHANICAL</v>
      </c>
    </row>
    <row r="4614" spans="2:7">
      <c r="B4614" s="166"/>
      <c r="C4614" s="84"/>
      <c r="D4614" s="84"/>
      <c r="E4614" s="85"/>
      <c r="F4614" s="86"/>
      <c r="G4614" t="str">
        <f t="shared" si="110"/>
        <v>DIVISION 15 - MECHANICAL</v>
      </c>
    </row>
    <row r="4615" spans="2:7">
      <c r="B4615" s="166"/>
      <c r="C4615" s="84"/>
      <c r="D4615" s="84"/>
      <c r="E4615" s="85"/>
      <c r="F4615" s="86"/>
      <c r="G4615" t="str">
        <f t="shared" si="110"/>
        <v>DIVISION 15 - MECHANICAL</v>
      </c>
    </row>
    <row r="4616" spans="2:7">
      <c r="B4616" s="166"/>
      <c r="C4616" s="84"/>
      <c r="D4616" s="84"/>
      <c r="E4616" s="85"/>
      <c r="F4616" s="86"/>
      <c r="G4616" t="str">
        <f t="shared" si="110"/>
        <v>DIVISION 15 - MECHANICAL</v>
      </c>
    </row>
    <row r="4617" spans="2:7">
      <c r="B4617" s="166"/>
      <c r="C4617" s="84"/>
      <c r="D4617" s="84"/>
      <c r="E4617" s="85"/>
      <c r="F4617" s="86"/>
      <c r="G4617" t="str">
        <f t="shared" si="110"/>
        <v>DIVISION 15 - MECHANICAL</v>
      </c>
    </row>
    <row r="4618" spans="2:7">
      <c r="B4618" s="166"/>
      <c r="C4618" s="84"/>
      <c r="D4618" s="84"/>
      <c r="E4618" s="85"/>
      <c r="F4618" s="86"/>
      <c r="G4618" t="str">
        <f t="shared" si="110"/>
        <v>DIVISION 15 - MECHANICAL</v>
      </c>
    </row>
    <row r="4619" spans="2:7" ht="15.75" thickBot="1">
      <c r="B4619" s="219"/>
      <c r="C4619" s="87"/>
      <c r="D4619" s="87"/>
      <c r="E4619" s="88"/>
      <c r="F4619" s="89"/>
      <c r="G4619" t="str">
        <f t="shared" si="110"/>
        <v>DIVISION 15 - MECHANICAL</v>
      </c>
    </row>
    <row r="4620" spans="2:7">
      <c r="B4620" s="220"/>
      <c r="C4620" s="135"/>
      <c r="D4620" s="135"/>
      <c r="E4620" s="136"/>
      <c r="F4620" s="139">
        <f>SUM(F4576:F4619)</f>
        <v>5394.72</v>
      </c>
      <c r="G4620" t="str">
        <f t="shared" si="110"/>
        <v>DIVISION 15 - MECHANICAL</v>
      </c>
    </row>
    <row r="4621" spans="2:7" ht="15.75" thickBot="1">
      <c r="B4621" s="221"/>
      <c r="C4621" s="137"/>
      <c r="D4621" s="137"/>
      <c r="E4621" s="138"/>
      <c r="F4621" s="140"/>
      <c r="G4621" t="str">
        <f t="shared" si="110"/>
        <v>DIVISION 15 - MECHANICAL</v>
      </c>
    </row>
    <row r="4622" spans="2:7">
      <c r="B4622" s="166"/>
      <c r="C4622" s="84"/>
      <c r="D4622" s="84"/>
      <c r="E4622" s="85"/>
      <c r="F4622" s="86"/>
      <c r="G4622" t="str">
        <f t="shared" si="110"/>
        <v>DIVISION 15 - MECHANICAL</v>
      </c>
    </row>
    <row r="4623" spans="2:7">
      <c r="B4623" s="218" t="s">
        <v>1752</v>
      </c>
      <c r="C4623" s="84"/>
      <c r="D4623" s="84"/>
      <c r="E4623" s="85"/>
      <c r="F4623" s="86"/>
      <c r="G4623" t="str">
        <f t="shared" si="110"/>
        <v>DIVISION 15 - MECHANICAL</v>
      </c>
    </row>
    <row r="4624" spans="2:7">
      <c r="B4624" s="166"/>
      <c r="C4624" s="84"/>
      <c r="D4624" s="84"/>
      <c r="E4624" s="85"/>
      <c r="F4624" s="86"/>
      <c r="G4624" t="str">
        <f t="shared" si="110"/>
        <v>DIVISION 15 - MECHANICAL</v>
      </c>
    </row>
    <row r="4625" spans="1:7">
      <c r="B4625" s="218" t="s">
        <v>776</v>
      </c>
      <c r="C4625" s="84"/>
      <c r="D4625" s="84"/>
      <c r="E4625" s="85"/>
      <c r="F4625" s="86"/>
      <c r="G4625" t="str">
        <f t="shared" si="110"/>
        <v>DIVISION 15 - MECHANICAL</v>
      </c>
    </row>
    <row r="4626" spans="1:7">
      <c r="B4626" s="218" t="s">
        <v>1862</v>
      </c>
      <c r="C4626" s="84"/>
      <c r="D4626" s="84"/>
      <c r="E4626" s="85"/>
      <c r="F4626" s="86"/>
      <c r="G4626" t="str">
        <f t="shared" si="110"/>
        <v>DIVISION 15 - MECHANICAL</v>
      </c>
    </row>
    <row r="4627" spans="1:7">
      <c r="B4627" s="166"/>
      <c r="C4627" s="84"/>
      <c r="D4627" s="84"/>
      <c r="E4627" s="85"/>
      <c r="F4627" s="86"/>
      <c r="G4627" t="str">
        <f t="shared" si="110"/>
        <v>DIVISION 15 - MECHANICAL</v>
      </c>
    </row>
    <row r="4628" spans="1:7">
      <c r="B4628" s="166" t="s">
        <v>802</v>
      </c>
      <c r="C4628" s="84"/>
      <c r="D4628" s="84"/>
      <c r="E4628" s="85"/>
      <c r="F4628" s="86"/>
      <c r="G4628" t="str">
        <f t="shared" si="110"/>
        <v>DIVISION 15 - MECHANICAL</v>
      </c>
    </row>
    <row r="4629" spans="1:7">
      <c r="B4629" s="166" t="s">
        <v>1863</v>
      </c>
      <c r="C4629" s="84"/>
      <c r="D4629" s="84"/>
      <c r="E4629" s="85"/>
      <c r="F4629" s="86"/>
      <c r="G4629" t="str">
        <f t="shared" si="110"/>
        <v>DIVISION 15 - MECHANICAL</v>
      </c>
    </row>
    <row r="4630" spans="1:7">
      <c r="B4630" s="166" t="s">
        <v>1864</v>
      </c>
      <c r="C4630" s="84"/>
      <c r="D4630" s="84"/>
      <c r="E4630" s="85"/>
      <c r="F4630" s="86"/>
      <c r="G4630" t="str">
        <f t="shared" si="110"/>
        <v>DIVISION 15 - MECHANICAL</v>
      </c>
    </row>
    <row r="4631" spans="1:7">
      <c r="B4631" s="166" t="s">
        <v>1865</v>
      </c>
      <c r="C4631" s="84"/>
      <c r="D4631" s="84"/>
      <c r="E4631" s="85"/>
      <c r="F4631" s="86"/>
      <c r="G4631" t="str">
        <f t="shared" si="110"/>
        <v>DIVISION 15 - MECHANICAL</v>
      </c>
    </row>
    <row r="4632" spans="1:7">
      <c r="B4632" s="166" t="s">
        <v>1866</v>
      </c>
      <c r="C4632" s="84"/>
      <c r="D4632" s="84"/>
      <c r="E4632" s="85"/>
      <c r="F4632" s="86"/>
      <c r="G4632" t="str">
        <f t="shared" si="110"/>
        <v>DIVISION 15 - MECHANICAL</v>
      </c>
    </row>
    <row r="4633" spans="1:7">
      <c r="B4633" s="166" t="s">
        <v>1867</v>
      </c>
      <c r="C4633" s="84"/>
      <c r="D4633" s="84"/>
      <c r="E4633" s="85"/>
      <c r="F4633" s="86"/>
      <c r="G4633" t="str">
        <f t="shared" si="110"/>
        <v>DIVISION 15 - MECHANICAL</v>
      </c>
    </row>
    <row r="4634" spans="1:7">
      <c r="B4634" s="166"/>
      <c r="C4634" s="84"/>
      <c r="D4634" s="84"/>
      <c r="E4634" s="85"/>
      <c r="F4634" s="86"/>
      <c r="G4634" t="str">
        <f t="shared" si="110"/>
        <v>DIVISION 15 - MECHANICAL</v>
      </c>
    </row>
    <row r="4635" spans="1:7">
      <c r="B4635" s="166" t="s">
        <v>1868</v>
      </c>
      <c r="C4635" s="84"/>
      <c r="D4635" s="84"/>
      <c r="E4635" s="85"/>
      <c r="F4635" s="86"/>
      <c r="G4635" t="str">
        <f t="shared" si="110"/>
        <v>DIVISION 15 - MECHANICAL</v>
      </c>
    </row>
    <row r="4636" spans="1:7">
      <c r="B4636" s="166" t="s">
        <v>1869</v>
      </c>
      <c r="C4636" s="84"/>
      <c r="D4636" s="84"/>
      <c r="E4636" s="85"/>
      <c r="F4636" s="86"/>
      <c r="G4636" t="str">
        <f t="shared" si="110"/>
        <v>DIVISION 15 - MECHANICAL</v>
      </c>
    </row>
    <row r="4637" spans="1:7">
      <c r="B4637" s="166" t="s">
        <v>1870</v>
      </c>
      <c r="C4637" s="84"/>
      <c r="D4637" s="84"/>
      <c r="E4637" s="85"/>
      <c r="F4637" s="86"/>
      <c r="G4637" t="str">
        <f t="shared" si="110"/>
        <v>DIVISION 15 - MECHANICAL</v>
      </c>
    </row>
    <row r="4638" spans="1:7">
      <c r="A4638" t="s">
        <v>3878</v>
      </c>
      <c r="B4638" s="166" t="s">
        <v>1871</v>
      </c>
      <c r="C4638" s="84" t="s">
        <v>157</v>
      </c>
      <c r="D4638" s="84">
        <v>77</v>
      </c>
      <c r="E4638" s="85">
        <v>218.22</v>
      </c>
      <c r="F4638" s="86">
        <f>E4638*D4638</f>
        <v>16802.939999999999</v>
      </c>
      <c r="G4638" t="str">
        <f t="shared" si="110"/>
        <v>DIVISION 15 - MECHANICAL</v>
      </c>
    </row>
    <row r="4639" spans="1:7">
      <c r="B4639" s="166"/>
      <c r="C4639" s="84"/>
      <c r="D4639" s="84"/>
      <c r="E4639" s="85"/>
      <c r="F4639" s="86"/>
      <c r="G4639" t="str">
        <f t="shared" si="110"/>
        <v>DIVISION 15 - MECHANICAL</v>
      </c>
    </row>
    <row r="4640" spans="1:7">
      <c r="B4640" s="166" t="s">
        <v>1872</v>
      </c>
      <c r="C4640" s="84"/>
      <c r="D4640" s="84"/>
      <c r="E4640" s="85"/>
      <c r="F4640" s="86"/>
      <c r="G4640" t="str">
        <f t="shared" si="110"/>
        <v>DIVISION 15 - MECHANICAL</v>
      </c>
    </row>
    <row r="4641" spans="1:7">
      <c r="B4641" s="166" t="s">
        <v>1873</v>
      </c>
      <c r="C4641" s="84"/>
      <c r="D4641" s="84"/>
      <c r="E4641" s="85"/>
      <c r="F4641" s="86"/>
      <c r="G4641" t="str">
        <f t="shared" si="110"/>
        <v>DIVISION 15 - MECHANICAL</v>
      </c>
    </row>
    <row r="4642" spans="1:7">
      <c r="B4642" s="166" t="s">
        <v>1874</v>
      </c>
      <c r="C4642" s="84"/>
      <c r="D4642" s="84"/>
      <c r="E4642" s="85"/>
      <c r="F4642" s="86"/>
      <c r="G4642" t="str">
        <f t="shared" ref="G4642:G4705" si="111">G4641</f>
        <v>DIVISION 15 - MECHANICAL</v>
      </c>
    </row>
    <row r="4643" spans="1:7">
      <c r="B4643" s="166" t="s">
        <v>1875</v>
      </c>
      <c r="C4643" s="84"/>
      <c r="D4643" s="84"/>
      <c r="E4643" s="85"/>
      <c r="F4643" s="86"/>
      <c r="G4643" t="str">
        <f t="shared" si="111"/>
        <v>DIVISION 15 - MECHANICAL</v>
      </c>
    </row>
    <row r="4644" spans="1:7">
      <c r="A4644" t="s">
        <v>3879</v>
      </c>
      <c r="B4644" s="166" t="s">
        <v>1876</v>
      </c>
      <c r="C4644" s="84" t="s">
        <v>157</v>
      </c>
      <c r="D4644" s="84">
        <v>7</v>
      </c>
      <c r="E4644" s="85">
        <v>246.35</v>
      </c>
      <c r="F4644" s="86">
        <f>E4644*D4644</f>
        <v>1724.45</v>
      </c>
      <c r="G4644" t="str">
        <f t="shared" si="111"/>
        <v>DIVISION 15 - MECHANICAL</v>
      </c>
    </row>
    <row r="4645" spans="1:7">
      <c r="B4645" s="166"/>
      <c r="C4645" s="84"/>
      <c r="D4645" s="84"/>
      <c r="E4645" s="85"/>
      <c r="F4645" s="86"/>
      <c r="G4645" t="str">
        <f t="shared" si="111"/>
        <v>DIVISION 15 - MECHANICAL</v>
      </c>
    </row>
    <row r="4646" spans="1:7">
      <c r="B4646" s="166" t="s">
        <v>1877</v>
      </c>
      <c r="C4646" s="84"/>
      <c r="D4646" s="84"/>
      <c r="E4646" s="85"/>
      <c r="F4646" s="86"/>
      <c r="G4646" t="str">
        <f t="shared" si="111"/>
        <v>DIVISION 15 - MECHANICAL</v>
      </c>
    </row>
    <row r="4647" spans="1:7">
      <c r="B4647" s="166" t="s">
        <v>1878</v>
      </c>
      <c r="C4647" s="84"/>
      <c r="D4647" s="84"/>
      <c r="E4647" s="85"/>
      <c r="F4647" s="86"/>
      <c r="G4647" t="str">
        <f t="shared" si="111"/>
        <v>DIVISION 15 - MECHANICAL</v>
      </c>
    </row>
    <row r="4648" spans="1:7">
      <c r="A4648" t="s">
        <v>3880</v>
      </c>
      <c r="B4648" s="166" t="s">
        <v>1879</v>
      </c>
      <c r="C4648" s="84" t="s">
        <v>157</v>
      </c>
      <c r="D4648" s="84">
        <v>94</v>
      </c>
      <c r="E4648" s="85">
        <v>190.76</v>
      </c>
      <c r="F4648" s="86">
        <f>E4648*D4648</f>
        <v>17931.439999999999</v>
      </c>
      <c r="G4648" t="str">
        <f t="shared" si="111"/>
        <v>DIVISION 15 - MECHANICAL</v>
      </c>
    </row>
    <row r="4649" spans="1:7">
      <c r="B4649" s="166"/>
      <c r="C4649" s="84"/>
      <c r="D4649" s="84"/>
      <c r="E4649" s="85"/>
      <c r="F4649" s="86"/>
      <c r="G4649" t="str">
        <f t="shared" si="111"/>
        <v>DIVISION 15 - MECHANICAL</v>
      </c>
    </row>
    <row r="4650" spans="1:7">
      <c r="B4650" s="166" t="s">
        <v>1880</v>
      </c>
      <c r="C4650" s="84"/>
      <c r="D4650" s="84"/>
      <c r="E4650" s="85"/>
      <c r="F4650" s="86"/>
      <c r="G4650" t="str">
        <f t="shared" si="111"/>
        <v>DIVISION 15 - MECHANICAL</v>
      </c>
    </row>
    <row r="4651" spans="1:7">
      <c r="B4651" s="166" t="s">
        <v>1881</v>
      </c>
      <c r="C4651" s="84"/>
      <c r="D4651" s="84"/>
      <c r="E4651" s="85"/>
      <c r="F4651" s="86"/>
      <c r="G4651" t="str">
        <f t="shared" si="111"/>
        <v>DIVISION 15 - MECHANICAL</v>
      </c>
    </row>
    <row r="4652" spans="1:7">
      <c r="B4652" s="166" t="s">
        <v>1882</v>
      </c>
      <c r="C4652" s="84"/>
      <c r="D4652" s="84"/>
      <c r="E4652" s="85"/>
      <c r="F4652" s="86"/>
      <c r="G4652" t="str">
        <f t="shared" si="111"/>
        <v>DIVISION 15 - MECHANICAL</v>
      </c>
    </row>
    <row r="4653" spans="1:7">
      <c r="A4653" t="s">
        <v>3881</v>
      </c>
      <c r="B4653" s="166" t="s">
        <v>1883</v>
      </c>
      <c r="C4653" s="84" t="s">
        <v>157</v>
      </c>
      <c r="D4653" s="84">
        <v>7</v>
      </c>
      <c r="E4653" s="85">
        <v>344.9</v>
      </c>
      <c r="F4653" s="86">
        <f>E4653*D4653</f>
        <v>2414.2999999999997</v>
      </c>
      <c r="G4653" t="str">
        <f t="shared" si="111"/>
        <v>DIVISION 15 - MECHANICAL</v>
      </c>
    </row>
    <row r="4654" spans="1:7">
      <c r="B4654" s="166"/>
      <c r="C4654" s="84"/>
      <c r="D4654" s="84"/>
      <c r="E4654" s="85"/>
      <c r="F4654" s="86"/>
      <c r="G4654" t="str">
        <f t="shared" si="111"/>
        <v>DIVISION 15 - MECHANICAL</v>
      </c>
    </row>
    <row r="4655" spans="1:7">
      <c r="B4655" s="166" t="s">
        <v>1884</v>
      </c>
      <c r="C4655" s="84"/>
      <c r="D4655" s="84"/>
      <c r="E4655" s="85"/>
      <c r="F4655" s="86"/>
      <c r="G4655" t="str">
        <f t="shared" si="111"/>
        <v>DIVISION 15 - MECHANICAL</v>
      </c>
    </row>
    <row r="4656" spans="1:7">
      <c r="B4656" s="166" t="s">
        <v>1885</v>
      </c>
      <c r="C4656" s="84"/>
      <c r="D4656" s="84"/>
      <c r="E4656" s="85"/>
      <c r="F4656" s="86"/>
      <c r="G4656" t="str">
        <f t="shared" si="111"/>
        <v>DIVISION 15 - MECHANICAL</v>
      </c>
    </row>
    <row r="4657" spans="1:7">
      <c r="A4657" t="s">
        <v>3882</v>
      </c>
      <c r="B4657" s="166" t="s">
        <v>1886</v>
      </c>
      <c r="C4657" s="84" t="s">
        <v>157</v>
      </c>
      <c r="D4657" s="84">
        <v>10</v>
      </c>
      <c r="E4657" s="85">
        <v>192.16</v>
      </c>
      <c r="F4657" s="86">
        <f>E4657*D4657</f>
        <v>1921.6</v>
      </c>
      <c r="G4657" t="str">
        <f t="shared" si="111"/>
        <v>DIVISION 15 - MECHANICAL</v>
      </c>
    </row>
    <row r="4658" spans="1:7">
      <c r="B4658" s="166"/>
      <c r="C4658" s="84"/>
      <c r="D4658" s="84"/>
      <c r="E4658" s="85"/>
      <c r="F4658" s="86"/>
      <c r="G4658" t="str">
        <f t="shared" si="111"/>
        <v>DIVISION 15 - MECHANICAL</v>
      </c>
    </row>
    <row r="4659" spans="1:7">
      <c r="B4659" s="166" t="s">
        <v>1887</v>
      </c>
      <c r="C4659" s="84"/>
      <c r="D4659" s="84"/>
      <c r="E4659" s="85"/>
      <c r="F4659" s="86"/>
      <c r="G4659" t="str">
        <f t="shared" si="111"/>
        <v>DIVISION 15 - MECHANICAL</v>
      </c>
    </row>
    <row r="4660" spans="1:7">
      <c r="B4660" s="166" t="s">
        <v>1888</v>
      </c>
      <c r="C4660" s="84"/>
      <c r="D4660" s="84"/>
      <c r="E4660" s="85"/>
      <c r="F4660" s="86"/>
      <c r="G4660" t="str">
        <f t="shared" si="111"/>
        <v>DIVISION 15 - MECHANICAL</v>
      </c>
    </row>
    <row r="4661" spans="1:7">
      <c r="A4661" t="s">
        <v>3883</v>
      </c>
      <c r="B4661" s="166" t="s">
        <v>1889</v>
      </c>
      <c r="C4661" s="84" t="s">
        <v>157</v>
      </c>
      <c r="D4661" s="84">
        <v>10</v>
      </c>
      <c r="E4661" s="85">
        <v>137.96</v>
      </c>
      <c r="F4661" s="86">
        <f>E4661*D4661</f>
        <v>1379.6000000000001</v>
      </c>
      <c r="G4661" t="str">
        <f t="shared" si="111"/>
        <v>DIVISION 15 - MECHANICAL</v>
      </c>
    </row>
    <row r="4662" spans="1:7">
      <c r="A4662" t="s">
        <v>3884</v>
      </c>
      <c r="B4662" s="166" t="s">
        <v>1890</v>
      </c>
      <c r="C4662" s="84" t="s">
        <v>157</v>
      </c>
      <c r="D4662" s="84">
        <v>2</v>
      </c>
      <c r="E4662" s="85">
        <v>197.08</v>
      </c>
      <c r="F4662" s="86">
        <f>E4662*D4662</f>
        <v>394.16</v>
      </c>
      <c r="G4662" t="str">
        <f t="shared" si="111"/>
        <v>DIVISION 15 - MECHANICAL</v>
      </c>
    </row>
    <row r="4663" spans="1:7">
      <c r="B4663" s="166"/>
      <c r="C4663" s="84"/>
      <c r="D4663" s="84"/>
      <c r="E4663" s="85"/>
      <c r="F4663" s="86"/>
      <c r="G4663" t="str">
        <f t="shared" si="111"/>
        <v>DIVISION 15 - MECHANICAL</v>
      </c>
    </row>
    <row r="4664" spans="1:7">
      <c r="B4664" s="166" t="s">
        <v>1891</v>
      </c>
      <c r="C4664" s="84"/>
      <c r="D4664" s="84"/>
      <c r="E4664" s="85"/>
      <c r="F4664" s="86"/>
      <c r="G4664" t="str">
        <f t="shared" si="111"/>
        <v>DIVISION 15 - MECHANICAL</v>
      </c>
    </row>
    <row r="4665" spans="1:7">
      <c r="A4665" t="s">
        <v>3885</v>
      </c>
      <c r="B4665" s="166" t="s">
        <v>1892</v>
      </c>
      <c r="C4665" s="84" t="s">
        <v>157</v>
      </c>
      <c r="D4665" s="84">
        <v>17</v>
      </c>
      <c r="E4665" s="85">
        <v>182.3</v>
      </c>
      <c r="F4665" s="86">
        <f>E4665*D4665</f>
        <v>3099.1000000000004</v>
      </c>
      <c r="G4665" t="str">
        <f t="shared" si="111"/>
        <v>DIVISION 15 - MECHANICAL</v>
      </c>
    </row>
    <row r="4666" spans="1:7">
      <c r="B4666" s="166"/>
      <c r="C4666" s="84"/>
      <c r="D4666" s="84"/>
      <c r="E4666" s="85"/>
      <c r="F4666" s="86"/>
      <c r="G4666" t="str">
        <f t="shared" si="111"/>
        <v>DIVISION 15 - MECHANICAL</v>
      </c>
    </row>
    <row r="4667" spans="1:7">
      <c r="B4667" s="166" t="s">
        <v>1893</v>
      </c>
      <c r="C4667" s="84"/>
      <c r="D4667" s="84"/>
      <c r="E4667" s="85"/>
      <c r="F4667" s="86"/>
      <c r="G4667" t="str">
        <f t="shared" si="111"/>
        <v>DIVISION 15 - MECHANICAL</v>
      </c>
    </row>
    <row r="4668" spans="1:7">
      <c r="A4668" t="s">
        <v>3886</v>
      </c>
      <c r="B4668" s="166" t="s">
        <v>1894</v>
      </c>
      <c r="C4668" s="84" t="s">
        <v>157</v>
      </c>
      <c r="D4668" s="84">
        <v>16</v>
      </c>
      <c r="E4668" s="85">
        <v>192.16</v>
      </c>
      <c r="F4668" s="86">
        <f>E4668*D4668</f>
        <v>3074.56</v>
      </c>
      <c r="G4668" t="str">
        <f t="shared" si="111"/>
        <v>DIVISION 15 - MECHANICAL</v>
      </c>
    </row>
    <row r="4669" spans="1:7">
      <c r="B4669" s="166"/>
      <c r="C4669" s="84"/>
      <c r="D4669" s="84"/>
      <c r="E4669" s="85"/>
      <c r="F4669" s="86"/>
      <c r="G4669" t="str">
        <f t="shared" si="111"/>
        <v>DIVISION 15 - MECHANICAL</v>
      </c>
    </row>
    <row r="4670" spans="1:7" ht="15.75" thickBot="1">
      <c r="B4670" s="166"/>
      <c r="C4670" s="84"/>
      <c r="D4670" s="84"/>
      <c r="E4670" s="85"/>
      <c r="F4670" s="86"/>
      <c r="G4670" t="str">
        <f t="shared" si="111"/>
        <v>DIVISION 15 - MECHANICAL</v>
      </c>
    </row>
    <row r="4671" spans="1:7">
      <c r="B4671" s="220"/>
      <c r="C4671" s="135"/>
      <c r="D4671" s="135"/>
      <c r="E4671" s="136"/>
      <c r="F4671" s="139">
        <f>SUM(F4627:F4670)</f>
        <v>48742.15</v>
      </c>
      <c r="G4671" t="str">
        <f t="shared" si="111"/>
        <v>DIVISION 15 - MECHANICAL</v>
      </c>
    </row>
    <row r="4672" spans="1:7" ht="15.75" thickBot="1">
      <c r="B4672" s="221"/>
      <c r="C4672" s="137"/>
      <c r="D4672" s="137"/>
      <c r="E4672" s="138"/>
      <c r="F4672" s="140"/>
      <c r="G4672" t="str">
        <f t="shared" si="111"/>
        <v>DIVISION 15 - MECHANICAL</v>
      </c>
    </row>
    <row r="4673" spans="1:7">
      <c r="B4673" s="166"/>
      <c r="C4673" s="84"/>
      <c r="D4673" s="84"/>
      <c r="E4673" s="85"/>
      <c r="F4673" s="86"/>
      <c r="G4673" t="str">
        <f t="shared" si="111"/>
        <v>DIVISION 15 - MECHANICAL</v>
      </c>
    </row>
    <row r="4674" spans="1:7">
      <c r="B4674" s="218" t="s">
        <v>1752</v>
      </c>
      <c r="C4674" s="84"/>
      <c r="D4674" s="84"/>
      <c r="E4674" s="85"/>
      <c r="F4674" s="86"/>
      <c r="G4674" t="str">
        <f t="shared" si="111"/>
        <v>DIVISION 15 - MECHANICAL</v>
      </c>
    </row>
    <row r="4675" spans="1:7">
      <c r="B4675" s="166"/>
      <c r="C4675" s="84"/>
      <c r="D4675" s="84"/>
      <c r="E4675" s="85"/>
      <c r="F4675" s="86"/>
      <c r="G4675" t="str">
        <f t="shared" si="111"/>
        <v>DIVISION 15 - MECHANICAL</v>
      </c>
    </row>
    <row r="4676" spans="1:7">
      <c r="B4676" s="218" t="s">
        <v>776</v>
      </c>
      <c r="C4676" s="84"/>
      <c r="D4676" s="84"/>
      <c r="E4676" s="85"/>
      <c r="F4676" s="86"/>
      <c r="G4676" t="str">
        <f t="shared" si="111"/>
        <v>DIVISION 15 - MECHANICAL</v>
      </c>
    </row>
    <row r="4677" spans="1:7">
      <c r="B4677" s="218" t="s">
        <v>1895</v>
      </c>
      <c r="C4677" s="84"/>
      <c r="D4677" s="84"/>
      <c r="E4677" s="85"/>
      <c r="F4677" s="86"/>
      <c r="G4677" t="str">
        <f t="shared" si="111"/>
        <v>DIVISION 15 - MECHANICAL</v>
      </c>
    </row>
    <row r="4678" spans="1:7">
      <c r="B4678" s="166"/>
      <c r="C4678" s="84"/>
      <c r="D4678" s="84"/>
      <c r="E4678" s="85"/>
      <c r="F4678" s="86"/>
      <c r="G4678" t="str">
        <f t="shared" si="111"/>
        <v>DIVISION 15 - MECHANICAL</v>
      </c>
    </row>
    <row r="4679" spans="1:7">
      <c r="B4679" s="166" t="s">
        <v>1896</v>
      </c>
      <c r="C4679" s="84"/>
      <c r="D4679" s="84"/>
      <c r="E4679" s="85"/>
      <c r="F4679" s="86"/>
      <c r="G4679" t="str">
        <f t="shared" si="111"/>
        <v>DIVISION 15 - MECHANICAL</v>
      </c>
    </row>
    <row r="4680" spans="1:7">
      <c r="B4680" s="166" t="s">
        <v>1897</v>
      </c>
      <c r="C4680" s="84"/>
      <c r="D4680" s="84"/>
      <c r="E4680" s="85"/>
      <c r="F4680" s="86"/>
      <c r="G4680" t="str">
        <f t="shared" si="111"/>
        <v>DIVISION 15 - MECHANICAL</v>
      </c>
    </row>
    <row r="4681" spans="1:7">
      <c r="B4681" s="166"/>
      <c r="C4681" s="84"/>
      <c r="D4681" s="84"/>
      <c r="E4681" s="85"/>
      <c r="F4681" s="86"/>
      <c r="G4681" t="str">
        <f t="shared" si="111"/>
        <v>DIVISION 15 - MECHANICAL</v>
      </c>
    </row>
    <row r="4682" spans="1:7">
      <c r="B4682" s="166" t="s">
        <v>1898</v>
      </c>
      <c r="C4682" s="84"/>
      <c r="D4682" s="84"/>
      <c r="E4682" s="85"/>
      <c r="F4682" s="86"/>
      <c r="G4682" t="str">
        <f t="shared" si="111"/>
        <v>DIVISION 15 - MECHANICAL</v>
      </c>
    </row>
    <row r="4683" spans="1:7">
      <c r="A4683" t="s">
        <v>3887</v>
      </c>
      <c r="B4683" s="166" t="s">
        <v>1899</v>
      </c>
      <c r="C4683" s="84" t="s">
        <v>157</v>
      </c>
      <c r="D4683" s="84">
        <v>65</v>
      </c>
      <c r="E4683" s="85">
        <v>159.34</v>
      </c>
      <c r="F4683" s="86">
        <f>E4683*D4683</f>
        <v>10357.1</v>
      </c>
      <c r="G4683" t="str">
        <f t="shared" si="111"/>
        <v>DIVISION 15 - MECHANICAL</v>
      </c>
    </row>
    <row r="4684" spans="1:7">
      <c r="B4684" s="166"/>
      <c r="C4684" s="84"/>
      <c r="D4684" s="84"/>
      <c r="E4684" s="85"/>
      <c r="F4684" s="86"/>
      <c r="G4684" t="str">
        <f t="shared" si="111"/>
        <v>DIVISION 15 - MECHANICAL</v>
      </c>
    </row>
    <row r="4685" spans="1:7">
      <c r="A4685" t="s">
        <v>3888</v>
      </c>
      <c r="B4685" s="166" t="s">
        <v>1900</v>
      </c>
      <c r="C4685" s="84" t="s">
        <v>157</v>
      </c>
      <c r="D4685" s="84">
        <v>7</v>
      </c>
      <c r="E4685" s="85">
        <v>118.25</v>
      </c>
      <c r="F4685" s="86">
        <f>E4685*D4685</f>
        <v>827.75</v>
      </c>
      <c r="G4685" t="str">
        <f t="shared" si="111"/>
        <v>DIVISION 15 - MECHANICAL</v>
      </c>
    </row>
    <row r="4686" spans="1:7">
      <c r="B4686" s="166"/>
      <c r="C4686" s="84"/>
      <c r="D4686" s="84"/>
      <c r="E4686" s="85"/>
      <c r="F4686" s="86"/>
      <c r="G4686" t="str">
        <f t="shared" si="111"/>
        <v>DIVISION 15 - MECHANICAL</v>
      </c>
    </row>
    <row r="4687" spans="1:7">
      <c r="B4687" s="166" t="s">
        <v>1901</v>
      </c>
      <c r="C4687" s="84"/>
      <c r="D4687" s="84"/>
      <c r="E4687" s="85"/>
      <c r="F4687" s="86"/>
      <c r="G4687" t="str">
        <f t="shared" si="111"/>
        <v>DIVISION 15 - MECHANICAL</v>
      </c>
    </row>
    <row r="4688" spans="1:7">
      <c r="A4688" t="s">
        <v>3889</v>
      </c>
      <c r="B4688" s="166" t="s">
        <v>1902</v>
      </c>
      <c r="C4688" s="84" t="s">
        <v>157</v>
      </c>
      <c r="D4688" s="84">
        <v>56</v>
      </c>
      <c r="E4688" s="85">
        <v>29.56</v>
      </c>
      <c r="F4688" s="86">
        <f>E4688*D4688</f>
        <v>1655.36</v>
      </c>
      <c r="G4688" t="str">
        <f t="shared" si="111"/>
        <v>DIVISION 15 - MECHANICAL</v>
      </c>
    </row>
    <row r="4689" spans="1:7">
      <c r="B4689" s="166"/>
      <c r="C4689" s="84"/>
      <c r="D4689" s="84"/>
      <c r="E4689" s="85"/>
      <c r="F4689" s="86"/>
      <c r="G4689" t="str">
        <f t="shared" si="111"/>
        <v>DIVISION 15 - MECHANICAL</v>
      </c>
    </row>
    <row r="4690" spans="1:7">
      <c r="A4690" t="s">
        <v>3890</v>
      </c>
      <c r="B4690" s="166" t="s">
        <v>1903</v>
      </c>
      <c r="C4690" s="84" t="s">
        <v>157</v>
      </c>
      <c r="D4690" s="84">
        <v>38</v>
      </c>
      <c r="E4690" s="85">
        <v>182.3</v>
      </c>
      <c r="F4690" s="86">
        <f>E4690*D4690</f>
        <v>6927.4000000000005</v>
      </c>
      <c r="G4690" t="str">
        <f t="shared" si="111"/>
        <v>DIVISION 15 - MECHANICAL</v>
      </c>
    </row>
    <row r="4691" spans="1:7">
      <c r="B4691" s="166"/>
      <c r="C4691" s="84"/>
      <c r="D4691" s="84"/>
      <c r="E4691" s="85"/>
      <c r="F4691" s="86"/>
      <c r="G4691" t="str">
        <f t="shared" si="111"/>
        <v>DIVISION 15 - MECHANICAL</v>
      </c>
    </row>
    <row r="4692" spans="1:7">
      <c r="B4692" s="166" t="s">
        <v>1904</v>
      </c>
      <c r="C4692" s="84"/>
      <c r="D4692" s="84"/>
      <c r="E4692" s="85"/>
      <c r="F4692" s="86"/>
      <c r="G4692" t="str">
        <f t="shared" si="111"/>
        <v>DIVISION 15 - MECHANICAL</v>
      </c>
    </row>
    <row r="4693" spans="1:7">
      <c r="A4693" t="s">
        <v>3891</v>
      </c>
      <c r="B4693" s="166" t="s">
        <v>1905</v>
      </c>
      <c r="C4693" s="84" t="s">
        <v>157</v>
      </c>
      <c r="D4693" s="84">
        <v>120</v>
      </c>
      <c r="E4693" s="85">
        <v>9.85</v>
      </c>
      <c r="F4693" s="86">
        <f>E4693*D4693</f>
        <v>1182</v>
      </c>
      <c r="G4693" t="str">
        <f t="shared" si="111"/>
        <v>DIVISION 15 - MECHANICAL</v>
      </c>
    </row>
    <row r="4694" spans="1:7">
      <c r="B4694" s="166"/>
      <c r="C4694" s="84"/>
      <c r="D4694" s="84"/>
      <c r="E4694" s="85"/>
      <c r="F4694" s="86"/>
      <c r="G4694" t="str">
        <f t="shared" si="111"/>
        <v>DIVISION 15 - MECHANICAL</v>
      </c>
    </row>
    <row r="4695" spans="1:7">
      <c r="B4695" s="166" t="s">
        <v>1906</v>
      </c>
      <c r="C4695" s="84"/>
      <c r="D4695" s="84"/>
      <c r="E4695" s="85"/>
      <c r="F4695" s="86"/>
      <c r="G4695" t="str">
        <f t="shared" si="111"/>
        <v>DIVISION 15 - MECHANICAL</v>
      </c>
    </row>
    <row r="4696" spans="1:7">
      <c r="A4696" t="s">
        <v>3892</v>
      </c>
      <c r="B4696" s="166" t="s">
        <v>1907</v>
      </c>
      <c r="C4696" s="84" t="s">
        <v>157</v>
      </c>
      <c r="D4696" s="84">
        <v>96</v>
      </c>
      <c r="E4696" s="85">
        <v>11.82</v>
      </c>
      <c r="F4696" s="86">
        <f>E4696*D4696</f>
        <v>1134.72</v>
      </c>
      <c r="G4696" t="str">
        <f t="shared" si="111"/>
        <v>DIVISION 15 - MECHANICAL</v>
      </c>
    </row>
    <row r="4697" spans="1:7">
      <c r="B4697" s="166"/>
      <c r="C4697" s="84"/>
      <c r="D4697" s="84"/>
      <c r="E4697" s="85"/>
      <c r="F4697" s="86"/>
      <c r="G4697" t="str">
        <f t="shared" si="111"/>
        <v>DIVISION 15 - MECHANICAL</v>
      </c>
    </row>
    <row r="4698" spans="1:7">
      <c r="A4698" t="s">
        <v>3893</v>
      </c>
      <c r="B4698" s="166" t="s">
        <v>1908</v>
      </c>
      <c r="C4698" s="84" t="s">
        <v>157</v>
      </c>
      <c r="D4698" s="84">
        <v>110</v>
      </c>
      <c r="E4698" s="85">
        <v>7.88</v>
      </c>
      <c r="F4698" s="86">
        <f>E4698*D4698</f>
        <v>866.8</v>
      </c>
      <c r="G4698" t="str">
        <f t="shared" si="111"/>
        <v>DIVISION 15 - MECHANICAL</v>
      </c>
    </row>
    <row r="4699" spans="1:7">
      <c r="B4699" s="166"/>
      <c r="C4699" s="84"/>
      <c r="D4699" s="84"/>
      <c r="E4699" s="85"/>
      <c r="F4699" s="86"/>
      <c r="G4699" t="str">
        <f t="shared" si="111"/>
        <v>DIVISION 15 - MECHANICAL</v>
      </c>
    </row>
    <row r="4700" spans="1:7">
      <c r="B4700" s="166" t="s">
        <v>1901</v>
      </c>
      <c r="C4700" s="84"/>
      <c r="D4700" s="84"/>
      <c r="E4700" s="85"/>
      <c r="F4700" s="86"/>
      <c r="G4700" t="str">
        <f t="shared" si="111"/>
        <v>DIVISION 15 - MECHANICAL</v>
      </c>
    </row>
    <row r="4701" spans="1:7">
      <c r="A4701" t="s">
        <v>3894</v>
      </c>
      <c r="B4701" s="166" t="s">
        <v>1909</v>
      </c>
      <c r="C4701" s="84" t="s">
        <v>157</v>
      </c>
      <c r="D4701" s="84">
        <v>7</v>
      </c>
      <c r="E4701" s="85">
        <v>29.56</v>
      </c>
      <c r="F4701" s="86">
        <f>E4701*D4701</f>
        <v>206.92</v>
      </c>
      <c r="G4701" t="str">
        <f t="shared" si="111"/>
        <v>DIVISION 15 - MECHANICAL</v>
      </c>
    </row>
    <row r="4702" spans="1:7">
      <c r="B4702" s="166"/>
      <c r="C4702" s="84"/>
      <c r="D4702" s="84"/>
      <c r="E4702" s="85"/>
      <c r="F4702" s="86"/>
      <c r="G4702" t="str">
        <f t="shared" si="111"/>
        <v>DIVISION 15 - MECHANICAL</v>
      </c>
    </row>
    <row r="4703" spans="1:7">
      <c r="B4703" s="166" t="s">
        <v>1910</v>
      </c>
      <c r="C4703" s="84"/>
      <c r="D4703" s="84"/>
      <c r="E4703" s="85"/>
      <c r="F4703" s="86"/>
      <c r="G4703" t="str">
        <f t="shared" si="111"/>
        <v>DIVISION 15 - MECHANICAL</v>
      </c>
    </row>
    <row r="4704" spans="1:7">
      <c r="B4704" s="166" t="s">
        <v>1911</v>
      </c>
      <c r="C4704" s="84"/>
      <c r="D4704" s="84"/>
      <c r="E4704" s="85"/>
      <c r="F4704" s="86"/>
      <c r="G4704" t="str">
        <f t="shared" si="111"/>
        <v>DIVISION 15 - MECHANICAL</v>
      </c>
    </row>
    <row r="4705" spans="1:7">
      <c r="A4705" t="s">
        <v>3895</v>
      </c>
      <c r="B4705" s="166" t="s">
        <v>1912</v>
      </c>
      <c r="C4705" s="84" t="s">
        <v>157</v>
      </c>
      <c r="D4705" s="84">
        <v>7</v>
      </c>
      <c r="E4705" s="85">
        <v>83.76</v>
      </c>
      <c r="F4705" s="86">
        <f>E4705*D4705</f>
        <v>586.32000000000005</v>
      </c>
      <c r="G4705" t="str">
        <f t="shared" si="111"/>
        <v>DIVISION 15 - MECHANICAL</v>
      </c>
    </row>
    <row r="4706" spans="1:7">
      <c r="B4706" s="166"/>
      <c r="C4706" s="84"/>
      <c r="D4706" s="84"/>
      <c r="E4706" s="85"/>
      <c r="F4706" s="86"/>
      <c r="G4706" t="str">
        <f t="shared" ref="G4706:G4769" si="112">G4705</f>
        <v>DIVISION 15 - MECHANICAL</v>
      </c>
    </row>
    <row r="4707" spans="1:7">
      <c r="A4707" t="s">
        <v>3896</v>
      </c>
      <c r="B4707" s="166" t="s">
        <v>1913</v>
      </c>
      <c r="C4707" s="84" t="s">
        <v>157</v>
      </c>
      <c r="D4707" s="84">
        <v>6</v>
      </c>
      <c r="E4707" s="85">
        <v>44.34</v>
      </c>
      <c r="F4707" s="86">
        <f>E4707*D4707</f>
        <v>266.04000000000002</v>
      </c>
      <c r="G4707" t="str">
        <f t="shared" si="112"/>
        <v>DIVISION 15 - MECHANICAL</v>
      </c>
    </row>
    <row r="4708" spans="1:7">
      <c r="B4708" s="166"/>
      <c r="C4708" s="84"/>
      <c r="D4708" s="84"/>
      <c r="E4708" s="85"/>
      <c r="F4708" s="86"/>
      <c r="G4708" t="str">
        <f t="shared" si="112"/>
        <v>DIVISION 15 - MECHANICAL</v>
      </c>
    </row>
    <row r="4709" spans="1:7">
      <c r="B4709" s="166"/>
      <c r="C4709" s="84"/>
      <c r="D4709" s="84"/>
      <c r="E4709" s="85"/>
      <c r="F4709" s="86"/>
      <c r="G4709" t="str">
        <f t="shared" si="112"/>
        <v>DIVISION 15 - MECHANICAL</v>
      </c>
    </row>
    <row r="4710" spans="1:7">
      <c r="B4710" s="166"/>
      <c r="C4710" s="84"/>
      <c r="D4710" s="84"/>
      <c r="E4710" s="85"/>
      <c r="F4710" s="86"/>
      <c r="G4710" t="str">
        <f t="shared" si="112"/>
        <v>DIVISION 15 - MECHANICAL</v>
      </c>
    </row>
    <row r="4711" spans="1:7">
      <c r="B4711" s="166"/>
      <c r="C4711" s="84"/>
      <c r="D4711" s="84"/>
      <c r="E4711" s="85"/>
      <c r="F4711" s="86"/>
      <c r="G4711" t="str">
        <f t="shared" si="112"/>
        <v>DIVISION 15 - MECHANICAL</v>
      </c>
    </row>
    <row r="4712" spans="1:7">
      <c r="B4712" s="166"/>
      <c r="C4712" s="84"/>
      <c r="D4712" s="84"/>
      <c r="E4712" s="85"/>
      <c r="F4712" s="86"/>
      <c r="G4712" t="str">
        <f t="shared" si="112"/>
        <v>DIVISION 15 - MECHANICAL</v>
      </c>
    </row>
    <row r="4713" spans="1:7">
      <c r="B4713" s="166"/>
      <c r="C4713" s="84"/>
      <c r="D4713" s="84"/>
      <c r="E4713" s="85"/>
      <c r="F4713" s="86"/>
      <c r="G4713" t="str">
        <f t="shared" si="112"/>
        <v>DIVISION 15 - MECHANICAL</v>
      </c>
    </row>
    <row r="4714" spans="1:7">
      <c r="B4714" s="166"/>
      <c r="C4714" s="84"/>
      <c r="D4714" s="84"/>
      <c r="E4714" s="85"/>
      <c r="F4714" s="86"/>
      <c r="G4714" t="str">
        <f t="shared" si="112"/>
        <v>DIVISION 15 - MECHANICAL</v>
      </c>
    </row>
    <row r="4715" spans="1:7">
      <c r="B4715" s="166"/>
      <c r="C4715" s="84"/>
      <c r="D4715" s="84"/>
      <c r="E4715" s="85"/>
      <c r="F4715" s="86"/>
      <c r="G4715" t="str">
        <f t="shared" si="112"/>
        <v>DIVISION 15 - MECHANICAL</v>
      </c>
    </row>
    <row r="4716" spans="1:7" ht="15.75" thickBot="1">
      <c r="B4716" s="219"/>
      <c r="C4716" s="87"/>
      <c r="D4716" s="87"/>
      <c r="E4716" s="88"/>
      <c r="F4716" s="89"/>
      <c r="G4716" t="str">
        <f t="shared" si="112"/>
        <v>DIVISION 15 - MECHANICAL</v>
      </c>
    </row>
    <row r="4717" spans="1:7">
      <c r="B4717" s="220"/>
      <c r="C4717" s="135"/>
      <c r="D4717" s="135"/>
      <c r="E4717" s="136"/>
      <c r="F4717" s="139">
        <f>SUM(F4673:F4716)</f>
        <v>24010.41</v>
      </c>
      <c r="G4717" t="str">
        <f t="shared" si="112"/>
        <v>DIVISION 15 - MECHANICAL</v>
      </c>
    </row>
    <row r="4718" spans="1:7" ht="15.75" thickBot="1">
      <c r="B4718" s="221"/>
      <c r="C4718" s="137"/>
      <c r="D4718" s="137"/>
      <c r="E4718" s="138"/>
      <c r="F4718" s="140"/>
      <c r="G4718" t="str">
        <f t="shared" si="112"/>
        <v>DIVISION 15 - MECHANICAL</v>
      </c>
    </row>
    <row r="4719" spans="1:7">
      <c r="B4719" s="166"/>
      <c r="C4719" s="84"/>
      <c r="D4719" s="84"/>
      <c r="E4719" s="85"/>
      <c r="F4719" s="86"/>
      <c r="G4719" t="str">
        <f t="shared" si="112"/>
        <v>DIVISION 15 - MECHANICAL</v>
      </c>
    </row>
    <row r="4720" spans="1:7">
      <c r="B4720" s="218" t="s">
        <v>1752</v>
      </c>
      <c r="C4720" s="84"/>
      <c r="D4720" s="84"/>
      <c r="E4720" s="85"/>
      <c r="F4720" s="86"/>
      <c r="G4720" t="str">
        <f t="shared" si="112"/>
        <v>DIVISION 15 - MECHANICAL</v>
      </c>
    </row>
    <row r="4721" spans="1:7">
      <c r="B4721" s="166"/>
      <c r="C4721" s="84"/>
      <c r="D4721" s="84"/>
      <c r="E4721" s="85"/>
      <c r="F4721" s="86"/>
      <c r="G4721" t="str">
        <f t="shared" si="112"/>
        <v>DIVISION 15 - MECHANICAL</v>
      </c>
    </row>
    <row r="4722" spans="1:7">
      <c r="B4722" s="218" t="s">
        <v>776</v>
      </c>
      <c r="C4722" s="84"/>
      <c r="D4722" s="84"/>
      <c r="E4722" s="85"/>
      <c r="F4722" s="86"/>
      <c r="G4722" t="str">
        <f t="shared" si="112"/>
        <v>DIVISION 15 - MECHANICAL</v>
      </c>
    </row>
    <row r="4723" spans="1:7">
      <c r="B4723" s="218" t="s">
        <v>1914</v>
      </c>
      <c r="C4723" s="84"/>
      <c r="D4723" s="84"/>
      <c r="E4723" s="85"/>
      <c r="F4723" s="86"/>
      <c r="G4723" t="str">
        <f t="shared" si="112"/>
        <v>DIVISION 15 - MECHANICAL</v>
      </c>
    </row>
    <row r="4724" spans="1:7">
      <c r="B4724" s="166"/>
      <c r="C4724" s="84"/>
      <c r="D4724" s="84"/>
      <c r="E4724" s="85"/>
      <c r="F4724" s="86"/>
      <c r="G4724" t="str">
        <f t="shared" si="112"/>
        <v>DIVISION 15 - MECHANICAL</v>
      </c>
    </row>
    <row r="4725" spans="1:7">
      <c r="B4725" s="166" t="s">
        <v>1915</v>
      </c>
      <c r="C4725" s="84"/>
      <c r="D4725" s="84"/>
      <c r="E4725" s="85"/>
      <c r="F4725" s="86"/>
      <c r="G4725" t="str">
        <f t="shared" si="112"/>
        <v>DIVISION 15 - MECHANICAL</v>
      </c>
    </row>
    <row r="4726" spans="1:7">
      <c r="B4726" s="166" t="s">
        <v>1916</v>
      </c>
      <c r="C4726" s="84"/>
      <c r="D4726" s="84"/>
      <c r="E4726" s="85"/>
      <c r="F4726" s="86"/>
      <c r="G4726" t="str">
        <f t="shared" si="112"/>
        <v>DIVISION 15 - MECHANICAL</v>
      </c>
    </row>
    <row r="4727" spans="1:7">
      <c r="B4727" s="166" t="s">
        <v>1917</v>
      </c>
      <c r="C4727" s="84"/>
      <c r="D4727" s="84"/>
      <c r="E4727" s="85"/>
      <c r="F4727" s="86"/>
      <c r="G4727" t="str">
        <f t="shared" si="112"/>
        <v>DIVISION 15 - MECHANICAL</v>
      </c>
    </row>
    <row r="4728" spans="1:7">
      <c r="B4728" s="166"/>
      <c r="C4728" s="84"/>
      <c r="D4728" s="84"/>
      <c r="E4728" s="85"/>
      <c r="F4728" s="86"/>
      <c r="G4728" t="str">
        <f t="shared" si="112"/>
        <v>DIVISION 15 - MECHANICAL</v>
      </c>
    </row>
    <row r="4729" spans="1:7">
      <c r="B4729" s="218" t="s">
        <v>1918</v>
      </c>
      <c r="C4729" s="84"/>
      <c r="D4729" s="84"/>
      <c r="E4729" s="85"/>
      <c r="F4729" s="86"/>
      <c r="G4729" t="str">
        <f t="shared" si="112"/>
        <v>DIVISION 15 - MECHANICAL</v>
      </c>
    </row>
    <row r="4730" spans="1:7">
      <c r="B4730" s="166" t="s">
        <v>1919</v>
      </c>
      <c r="C4730" s="84"/>
      <c r="D4730" s="84"/>
      <c r="E4730" s="85"/>
      <c r="F4730" s="86"/>
      <c r="G4730" t="str">
        <f t="shared" si="112"/>
        <v>DIVISION 15 - MECHANICAL</v>
      </c>
    </row>
    <row r="4731" spans="1:7">
      <c r="B4731" s="166" t="s">
        <v>1920</v>
      </c>
      <c r="C4731" s="84"/>
      <c r="D4731" s="84"/>
      <c r="E4731" s="85"/>
      <c r="F4731" s="86"/>
      <c r="G4731" t="str">
        <f t="shared" si="112"/>
        <v>DIVISION 15 - MECHANICAL</v>
      </c>
    </row>
    <row r="4732" spans="1:7">
      <c r="B4732" s="166" t="s">
        <v>1921</v>
      </c>
      <c r="C4732" s="84"/>
      <c r="D4732" s="84"/>
      <c r="E4732" s="85"/>
      <c r="F4732" s="86"/>
      <c r="G4732" t="str">
        <f t="shared" si="112"/>
        <v>DIVISION 15 - MECHANICAL</v>
      </c>
    </row>
    <row r="4733" spans="1:7">
      <c r="B4733" s="166"/>
      <c r="C4733" s="84"/>
      <c r="D4733" s="84"/>
      <c r="E4733" s="85"/>
      <c r="F4733" s="86"/>
      <c r="G4733" t="str">
        <f t="shared" si="112"/>
        <v>DIVISION 15 - MECHANICAL</v>
      </c>
    </row>
    <row r="4734" spans="1:7">
      <c r="A4734" t="s">
        <v>3897</v>
      </c>
      <c r="B4734" s="166" t="s">
        <v>1922</v>
      </c>
      <c r="C4734" s="84" t="s">
        <v>157</v>
      </c>
      <c r="D4734" s="84">
        <v>190</v>
      </c>
      <c r="E4734" s="85">
        <v>122.12</v>
      </c>
      <c r="F4734" s="86">
        <f>E4734*D4734</f>
        <v>23202.799999999999</v>
      </c>
      <c r="G4734" t="str">
        <f t="shared" si="112"/>
        <v>DIVISION 15 - MECHANICAL</v>
      </c>
    </row>
    <row r="4735" spans="1:7">
      <c r="B4735" s="166"/>
      <c r="C4735" s="84"/>
      <c r="D4735" s="84"/>
      <c r="E4735" s="85"/>
      <c r="F4735" s="86"/>
      <c r="G4735" t="str">
        <f t="shared" si="112"/>
        <v>DIVISION 15 - MECHANICAL</v>
      </c>
    </row>
    <row r="4736" spans="1:7">
      <c r="A4736" t="s">
        <v>3898</v>
      </c>
      <c r="B4736" s="166" t="s">
        <v>1923</v>
      </c>
      <c r="C4736" s="84" t="s">
        <v>157</v>
      </c>
      <c r="D4736" s="84">
        <v>12</v>
      </c>
      <c r="E4736" s="85">
        <v>98.54</v>
      </c>
      <c r="F4736" s="86">
        <f>E4736*D4736</f>
        <v>1182.48</v>
      </c>
      <c r="G4736" t="str">
        <f t="shared" si="112"/>
        <v>DIVISION 15 - MECHANICAL</v>
      </c>
    </row>
    <row r="4737" spans="1:7">
      <c r="B4737" s="166"/>
      <c r="C4737" s="84"/>
      <c r="D4737" s="84"/>
      <c r="E4737" s="85"/>
      <c r="F4737" s="86"/>
      <c r="G4737" t="str">
        <f t="shared" si="112"/>
        <v>DIVISION 15 - MECHANICAL</v>
      </c>
    </row>
    <row r="4738" spans="1:7">
      <c r="A4738" t="s">
        <v>3899</v>
      </c>
      <c r="B4738" s="166" t="s">
        <v>1924</v>
      </c>
      <c r="C4738" s="84" t="s">
        <v>157</v>
      </c>
      <c r="D4738" s="84">
        <v>58</v>
      </c>
      <c r="E4738" s="85">
        <v>62.62</v>
      </c>
      <c r="F4738" s="86">
        <f>E4738*D4738</f>
        <v>3631.96</v>
      </c>
      <c r="G4738" t="str">
        <f t="shared" si="112"/>
        <v>DIVISION 15 - MECHANICAL</v>
      </c>
    </row>
    <row r="4739" spans="1:7">
      <c r="B4739" s="166"/>
      <c r="C4739" s="84"/>
      <c r="D4739" s="84"/>
      <c r="E4739" s="85"/>
      <c r="F4739" s="86"/>
      <c r="G4739" t="str">
        <f t="shared" si="112"/>
        <v>DIVISION 15 - MECHANICAL</v>
      </c>
    </row>
    <row r="4740" spans="1:7">
      <c r="A4740" t="s">
        <v>3900</v>
      </c>
      <c r="B4740" s="166" t="s">
        <v>1925</v>
      </c>
      <c r="C4740" s="84" t="s">
        <v>157</v>
      </c>
      <c r="D4740" s="84">
        <v>12</v>
      </c>
      <c r="E4740" s="85">
        <v>54.2</v>
      </c>
      <c r="F4740" s="86">
        <f>E4740*D4740</f>
        <v>650.40000000000009</v>
      </c>
      <c r="G4740" t="str">
        <f t="shared" si="112"/>
        <v>DIVISION 15 - MECHANICAL</v>
      </c>
    </row>
    <row r="4741" spans="1:7">
      <c r="B4741" s="166"/>
      <c r="C4741" s="84"/>
      <c r="D4741" s="84"/>
      <c r="E4741" s="85"/>
      <c r="F4741" s="86"/>
      <c r="G4741" t="str">
        <f t="shared" si="112"/>
        <v>DIVISION 15 - MECHANICAL</v>
      </c>
    </row>
    <row r="4742" spans="1:7">
      <c r="A4742" t="s">
        <v>3901</v>
      </c>
      <c r="B4742" s="166" t="s">
        <v>1926</v>
      </c>
      <c r="C4742" s="84" t="s">
        <v>157</v>
      </c>
      <c r="D4742" s="84">
        <v>4</v>
      </c>
      <c r="E4742" s="85">
        <v>44.34</v>
      </c>
      <c r="F4742" s="86">
        <f>E4742*D4742</f>
        <v>177.36</v>
      </c>
      <c r="G4742" t="str">
        <f t="shared" si="112"/>
        <v>DIVISION 15 - MECHANICAL</v>
      </c>
    </row>
    <row r="4743" spans="1:7">
      <c r="B4743" s="166"/>
      <c r="C4743" s="84"/>
      <c r="D4743" s="84"/>
      <c r="E4743" s="85"/>
      <c r="F4743" s="86"/>
      <c r="G4743" t="str">
        <f t="shared" si="112"/>
        <v>DIVISION 15 - MECHANICAL</v>
      </c>
    </row>
    <row r="4744" spans="1:7">
      <c r="A4744" t="s">
        <v>3902</v>
      </c>
      <c r="B4744" s="166" t="s">
        <v>1927</v>
      </c>
      <c r="C4744" s="84" t="s">
        <v>157</v>
      </c>
      <c r="D4744" s="84">
        <v>70</v>
      </c>
      <c r="E4744" s="85">
        <v>137.96</v>
      </c>
      <c r="F4744" s="86">
        <f>E4744*D4744</f>
        <v>9657.2000000000007</v>
      </c>
      <c r="G4744" t="str">
        <f t="shared" si="112"/>
        <v>DIVISION 15 - MECHANICAL</v>
      </c>
    </row>
    <row r="4745" spans="1:7">
      <c r="B4745" s="166"/>
      <c r="C4745" s="84"/>
      <c r="D4745" s="84"/>
      <c r="E4745" s="85"/>
      <c r="F4745" s="86"/>
      <c r="G4745" t="str">
        <f t="shared" si="112"/>
        <v>DIVISION 15 - MECHANICAL</v>
      </c>
    </row>
    <row r="4746" spans="1:7">
      <c r="A4746" t="s">
        <v>3903</v>
      </c>
      <c r="B4746" s="166" t="s">
        <v>1928</v>
      </c>
      <c r="C4746" s="84" t="s">
        <v>157</v>
      </c>
      <c r="D4746" s="84">
        <v>6</v>
      </c>
      <c r="E4746" s="85">
        <v>123.18</v>
      </c>
      <c r="F4746" s="86">
        <f>E4746*D4746</f>
        <v>739.08</v>
      </c>
      <c r="G4746" t="str">
        <f t="shared" si="112"/>
        <v>DIVISION 15 - MECHANICAL</v>
      </c>
    </row>
    <row r="4747" spans="1:7">
      <c r="B4747" s="166"/>
      <c r="C4747" s="84"/>
      <c r="D4747" s="84"/>
      <c r="E4747" s="85"/>
      <c r="F4747" s="86"/>
      <c r="G4747" t="str">
        <f t="shared" si="112"/>
        <v>DIVISION 15 - MECHANICAL</v>
      </c>
    </row>
    <row r="4748" spans="1:7">
      <c r="A4748" t="s">
        <v>3904</v>
      </c>
      <c r="B4748" s="166" t="s">
        <v>1929</v>
      </c>
      <c r="C4748" s="84" t="s">
        <v>157</v>
      </c>
      <c r="D4748" s="84">
        <v>17</v>
      </c>
      <c r="E4748" s="85">
        <v>64.05</v>
      </c>
      <c r="F4748" s="86">
        <f>E4748*D4748</f>
        <v>1088.8499999999999</v>
      </c>
      <c r="G4748" t="str">
        <f t="shared" si="112"/>
        <v>DIVISION 15 - MECHANICAL</v>
      </c>
    </row>
    <row r="4749" spans="1:7">
      <c r="B4749" s="166"/>
      <c r="C4749" s="84"/>
      <c r="D4749" s="84"/>
      <c r="E4749" s="85"/>
      <c r="F4749" s="86"/>
      <c r="G4749" t="str">
        <f t="shared" si="112"/>
        <v>DIVISION 15 - MECHANICAL</v>
      </c>
    </row>
    <row r="4750" spans="1:7">
      <c r="A4750" t="s">
        <v>3905</v>
      </c>
      <c r="B4750" s="166" t="s">
        <v>1930</v>
      </c>
      <c r="C4750" s="84" t="s">
        <v>157</v>
      </c>
      <c r="D4750" s="84">
        <v>8</v>
      </c>
      <c r="E4750" s="85">
        <v>206.94</v>
      </c>
      <c r="F4750" s="86">
        <f>E4750*D4750</f>
        <v>1655.52</v>
      </c>
      <c r="G4750" t="str">
        <f t="shared" si="112"/>
        <v>DIVISION 15 - MECHANICAL</v>
      </c>
    </row>
    <row r="4751" spans="1:7">
      <c r="B4751" s="166"/>
      <c r="C4751" s="84"/>
      <c r="D4751" s="84"/>
      <c r="E4751" s="85"/>
      <c r="F4751" s="86"/>
      <c r="G4751" t="str">
        <f t="shared" si="112"/>
        <v>DIVISION 15 - MECHANICAL</v>
      </c>
    </row>
    <row r="4752" spans="1:7">
      <c r="A4752" t="s">
        <v>3906</v>
      </c>
      <c r="B4752" s="166" t="s">
        <v>1931</v>
      </c>
      <c r="C4752" s="84" t="s">
        <v>157</v>
      </c>
      <c r="D4752" s="84">
        <v>5</v>
      </c>
      <c r="E4752" s="85">
        <v>103.47</v>
      </c>
      <c r="F4752" s="86">
        <f>E4752*D4752</f>
        <v>517.35</v>
      </c>
      <c r="G4752" t="str">
        <f t="shared" si="112"/>
        <v>DIVISION 15 - MECHANICAL</v>
      </c>
    </row>
    <row r="4753" spans="1:7">
      <c r="B4753" s="166"/>
      <c r="C4753" s="84"/>
      <c r="D4753" s="84"/>
      <c r="E4753" s="85"/>
      <c r="F4753" s="86"/>
      <c r="G4753" t="str">
        <f t="shared" si="112"/>
        <v>DIVISION 15 - MECHANICAL</v>
      </c>
    </row>
    <row r="4754" spans="1:7">
      <c r="A4754" t="s">
        <v>3907</v>
      </c>
      <c r="B4754" s="166" t="s">
        <v>1932</v>
      </c>
      <c r="C4754" s="84" t="s">
        <v>157</v>
      </c>
      <c r="D4754" s="84">
        <v>3</v>
      </c>
      <c r="E4754" s="85">
        <v>147.81</v>
      </c>
      <c r="F4754" s="86">
        <f>E4754*D4754</f>
        <v>443.43</v>
      </c>
      <c r="G4754" t="str">
        <f t="shared" si="112"/>
        <v>DIVISION 15 - MECHANICAL</v>
      </c>
    </row>
    <row r="4755" spans="1:7">
      <c r="B4755" s="166"/>
      <c r="C4755" s="84"/>
      <c r="D4755" s="84"/>
      <c r="E4755" s="85"/>
      <c r="F4755" s="86"/>
      <c r="G4755" t="str">
        <f t="shared" si="112"/>
        <v>DIVISION 15 - MECHANICAL</v>
      </c>
    </row>
    <row r="4756" spans="1:7">
      <c r="A4756" t="s">
        <v>3908</v>
      </c>
      <c r="B4756" s="166" t="s">
        <v>1933</v>
      </c>
      <c r="C4756" s="84" t="s">
        <v>157</v>
      </c>
      <c r="D4756" s="84">
        <v>2</v>
      </c>
      <c r="E4756" s="85">
        <v>93.61</v>
      </c>
      <c r="F4756" s="86">
        <f>E4756*D4756</f>
        <v>187.22</v>
      </c>
      <c r="G4756" t="str">
        <f t="shared" si="112"/>
        <v>DIVISION 15 - MECHANICAL</v>
      </c>
    </row>
    <row r="4757" spans="1:7">
      <c r="B4757" s="166"/>
      <c r="C4757" s="84"/>
      <c r="D4757" s="84"/>
      <c r="E4757" s="85"/>
      <c r="F4757" s="86"/>
      <c r="G4757" t="str">
        <f t="shared" si="112"/>
        <v>DIVISION 15 - MECHANICAL</v>
      </c>
    </row>
    <row r="4758" spans="1:7">
      <c r="A4758" t="s">
        <v>3909</v>
      </c>
      <c r="B4758" s="166" t="s">
        <v>1934</v>
      </c>
      <c r="C4758" s="84" t="s">
        <v>157</v>
      </c>
      <c r="D4758" s="84">
        <v>4</v>
      </c>
      <c r="E4758" s="85">
        <v>83.76</v>
      </c>
      <c r="F4758" s="86">
        <f>E4758*D4758</f>
        <v>335.04</v>
      </c>
      <c r="G4758" t="str">
        <f t="shared" si="112"/>
        <v>DIVISION 15 - MECHANICAL</v>
      </c>
    </row>
    <row r="4759" spans="1:7">
      <c r="B4759" s="166"/>
      <c r="C4759" s="84"/>
      <c r="D4759" s="84"/>
      <c r="E4759" s="85"/>
      <c r="F4759" s="86"/>
      <c r="G4759" t="str">
        <f t="shared" si="112"/>
        <v>DIVISION 15 - MECHANICAL</v>
      </c>
    </row>
    <row r="4760" spans="1:7">
      <c r="A4760" t="s">
        <v>3910</v>
      </c>
      <c r="B4760" s="166" t="s">
        <v>1935</v>
      </c>
      <c r="C4760" s="84" t="s">
        <v>157</v>
      </c>
      <c r="D4760" s="84">
        <v>6</v>
      </c>
      <c r="E4760" s="85">
        <v>98.54</v>
      </c>
      <c r="F4760" s="86">
        <f>E4760*D4760</f>
        <v>591.24</v>
      </c>
      <c r="G4760" t="str">
        <f t="shared" si="112"/>
        <v>DIVISION 15 - MECHANICAL</v>
      </c>
    </row>
    <row r="4761" spans="1:7">
      <c r="B4761" s="166"/>
      <c r="C4761" s="84"/>
      <c r="D4761" s="84"/>
      <c r="E4761" s="85"/>
      <c r="F4761" s="86"/>
      <c r="G4761" t="str">
        <f t="shared" si="112"/>
        <v>DIVISION 15 - MECHANICAL</v>
      </c>
    </row>
    <row r="4762" spans="1:7">
      <c r="A4762" t="s">
        <v>3911</v>
      </c>
      <c r="B4762" s="166" t="s">
        <v>1936</v>
      </c>
      <c r="C4762" s="84" t="s">
        <v>26</v>
      </c>
      <c r="D4762" s="84">
        <v>20</v>
      </c>
      <c r="E4762" s="85">
        <v>59.13</v>
      </c>
      <c r="F4762" s="86">
        <f>E4762*D4762</f>
        <v>1182.6000000000001</v>
      </c>
      <c r="G4762" t="str">
        <f t="shared" si="112"/>
        <v>DIVISION 15 - MECHANICAL</v>
      </c>
    </row>
    <row r="4763" spans="1:7">
      <c r="B4763" s="166"/>
      <c r="C4763" s="84"/>
      <c r="D4763" s="84"/>
      <c r="E4763" s="85"/>
      <c r="F4763" s="86"/>
      <c r="G4763" t="str">
        <f t="shared" si="112"/>
        <v>DIVISION 15 - MECHANICAL</v>
      </c>
    </row>
    <row r="4764" spans="1:7">
      <c r="B4764" s="218" t="s">
        <v>1786</v>
      </c>
      <c r="C4764" s="84"/>
      <c r="D4764" s="84"/>
      <c r="E4764" s="85"/>
      <c r="F4764" s="86"/>
      <c r="G4764" t="str">
        <f t="shared" si="112"/>
        <v>DIVISION 15 - MECHANICAL</v>
      </c>
    </row>
    <row r="4765" spans="1:7">
      <c r="B4765" s="166"/>
      <c r="C4765" s="84"/>
      <c r="D4765" s="84"/>
      <c r="E4765" s="85"/>
      <c r="F4765" s="86"/>
      <c r="G4765" t="str">
        <f t="shared" si="112"/>
        <v>DIVISION 15 - MECHANICAL</v>
      </c>
    </row>
    <row r="4766" spans="1:7">
      <c r="A4766" t="s">
        <v>3912</v>
      </c>
      <c r="B4766" s="166" t="s">
        <v>1937</v>
      </c>
      <c r="C4766" s="84" t="s">
        <v>157</v>
      </c>
      <c r="D4766" s="84">
        <v>28</v>
      </c>
      <c r="E4766" s="85">
        <v>246.35</v>
      </c>
      <c r="F4766" s="86">
        <f>E4766*D4766</f>
        <v>6897.8</v>
      </c>
      <c r="G4766" t="str">
        <f t="shared" si="112"/>
        <v>DIVISION 15 - MECHANICAL</v>
      </c>
    </row>
    <row r="4767" spans="1:7" ht="15.75" thickBot="1">
      <c r="B4767" s="166"/>
      <c r="C4767" s="84"/>
      <c r="D4767" s="84"/>
      <c r="E4767" s="85"/>
      <c r="F4767" s="86"/>
      <c r="G4767" t="str">
        <f t="shared" si="112"/>
        <v>DIVISION 15 - MECHANICAL</v>
      </c>
    </row>
    <row r="4768" spans="1:7">
      <c r="B4768" s="220"/>
      <c r="C4768" s="135"/>
      <c r="D4768" s="135"/>
      <c r="E4768" s="136"/>
      <c r="F4768" s="139">
        <f>SUM(F4725:F4767)</f>
        <v>52140.329999999994</v>
      </c>
      <c r="G4768" t="str">
        <f t="shared" si="112"/>
        <v>DIVISION 15 - MECHANICAL</v>
      </c>
    </row>
    <row r="4769" spans="2:7" ht="15.75" thickBot="1">
      <c r="B4769" s="221"/>
      <c r="C4769" s="137"/>
      <c r="D4769" s="137"/>
      <c r="E4769" s="138"/>
      <c r="F4769" s="140"/>
      <c r="G4769" t="str">
        <f t="shared" si="112"/>
        <v>DIVISION 15 - MECHANICAL</v>
      </c>
    </row>
    <row r="4770" spans="2:7">
      <c r="B4770" s="166"/>
      <c r="C4770" s="84"/>
      <c r="D4770" s="84"/>
      <c r="E4770" s="85"/>
      <c r="F4770" s="86"/>
      <c r="G4770" t="str">
        <f t="shared" ref="G4770:G4833" si="113">G4769</f>
        <v>DIVISION 15 - MECHANICAL</v>
      </c>
    </row>
    <row r="4771" spans="2:7">
      <c r="B4771" s="218" t="s">
        <v>1752</v>
      </c>
      <c r="C4771" s="84"/>
      <c r="D4771" s="84"/>
      <c r="E4771" s="85"/>
      <c r="F4771" s="86"/>
      <c r="G4771" t="str">
        <f t="shared" si="113"/>
        <v>DIVISION 15 - MECHANICAL</v>
      </c>
    </row>
    <row r="4772" spans="2:7">
      <c r="B4772" s="166"/>
      <c r="C4772" s="84"/>
      <c r="D4772" s="84"/>
      <c r="E4772" s="85"/>
      <c r="F4772" s="86"/>
      <c r="G4772" t="str">
        <f t="shared" si="113"/>
        <v>DIVISION 15 - MECHANICAL</v>
      </c>
    </row>
    <row r="4773" spans="2:7">
      <c r="B4773" s="218" t="s">
        <v>1938</v>
      </c>
      <c r="C4773" s="84"/>
      <c r="D4773" s="84"/>
      <c r="E4773" s="85"/>
      <c r="F4773" s="86"/>
      <c r="G4773" t="str">
        <f t="shared" si="113"/>
        <v>DIVISION 15 - MECHANICAL</v>
      </c>
    </row>
    <row r="4774" spans="2:7">
      <c r="B4774" s="218" t="s">
        <v>776</v>
      </c>
      <c r="C4774" s="84"/>
      <c r="D4774" s="84"/>
      <c r="E4774" s="85"/>
      <c r="F4774" s="86"/>
      <c r="G4774" t="str">
        <f t="shared" si="113"/>
        <v>DIVISION 15 - MECHANICAL</v>
      </c>
    </row>
    <row r="4775" spans="2:7">
      <c r="B4775" s="166"/>
      <c r="C4775" s="84"/>
      <c r="D4775" s="84"/>
      <c r="E4775" s="85"/>
      <c r="F4775" s="86"/>
      <c r="G4775" t="str">
        <f t="shared" si="113"/>
        <v>DIVISION 15 - MECHANICAL</v>
      </c>
    </row>
    <row r="4776" spans="2:7">
      <c r="B4776" s="166" t="s">
        <v>1939</v>
      </c>
      <c r="C4776" s="84"/>
      <c r="D4776" s="84"/>
      <c r="E4776" s="85"/>
      <c r="F4776" s="86"/>
      <c r="G4776" t="str">
        <f t="shared" si="113"/>
        <v>DIVISION 15 - MECHANICAL</v>
      </c>
    </row>
    <row r="4777" spans="2:7">
      <c r="B4777" s="166" t="s">
        <v>1940</v>
      </c>
      <c r="C4777" s="84"/>
      <c r="D4777" s="84"/>
      <c r="E4777" s="85"/>
      <c r="F4777" s="86"/>
      <c r="G4777" t="str">
        <f t="shared" si="113"/>
        <v>DIVISION 15 - MECHANICAL</v>
      </c>
    </row>
    <row r="4778" spans="2:7">
      <c r="B4778" s="166" t="s">
        <v>1941</v>
      </c>
      <c r="C4778" s="84"/>
      <c r="D4778" s="84"/>
      <c r="E4778" s="85"/>
      <c r="F4778" s="86"/>
      <c r="G4778" t="str">
        <f t="shared" si="113"/>
        <v>DIVISION 15 - MECHANICAL</v>
      </c>
    </row>
    <row r="4779" spans="2:7">
      <c r="B4779" s="166"/>
      <c r="C4779" s="84"/>
      <c r="D4779" s="84"/>
      <c r="E4779" s="85"/>
      <c r="F4779" s="86"/>
      <c r="G4779" t="str">
        <f t="shared" si="113"/>
        <v>DIVISION 15 - MECHANICAL</v>
      </c>
    </row>
    <row r="4780" spans="2:7">
      <c r="B4780" s="229" t="s">
        <v>1918</v>
      </c>
      <c r="C4780" s="84"/>
      <c r="D4780" s="84"/>
      <c r="E4780" s="85"/>
      <c r="F4780" s="86"/>
      <c r="G4780" t="str">
        <f t="shared" si="113"/>
        <v>DIVISION 15 - MECHANICAL</v>
      </c>
    </row>
    <row r="4781" spans="2:7">
      <c r="B4781" s="166" t="s">
        <v>1942</v>
      </c>
      <c r="C4781" s="84"/>
      <c r="D4781" s="84"/>
      <c r="E4781" s="85"/>
      <c r="F4781" s="86"/>
      <c r="G4781" t="str">
        <f t="shared" si="113"/>
        <v>DIVISION 15 - MECHANICAL</v>
      </c>
    </row>
    <row r="4782" spans="2:7">
      <c r="B4782" s="166" t="s">
        <v>1943</v>
      </c>
      <c r="C4782" s="84"/>
      <c r="D4782" s="84"/>
      <c r="E4782" s="85"/>
      <c r="F4782" s="86"/>
      <c r="G4782" t="str">
        <f t="shared" si="113"/>
        <v>DIVISION 15 - MECHANICAL</v>
      </c>
    </row>
    <row r="4783" spans="2:7">
      <c r="B4783" s="166" t="s">
        <v>1944</v>
      </c>
      <c r="C4783" s="84"/>
      <c r="D4783" s="84"/>
      <c r="E4783" s="85"/>
      <c r="F4783" s="86"/>
      <c r="G4783" t="str">
        <f t="shared" si="113"/>
        <v>DIVISION 15 - MECHANICAL</v>
      </c>
    </row>
    <row r="4784" spans="2:7">
      <c r="B4784" s="166"/>
      <c r="C4784" s="84"/>
      <c r="D4784" s="84"/>
      <c r="E4784" s="85"/>
      <c r="F4784" s="86"/>
      <c r="G4784" t="str">
        <f t="shared" si="113"/>
        <v>DIVISION 15 - MECHANICAL</v>
      </c>
    </row>
    <row r="4785" spans="1:7">
      <c r="B4785" s="166" t="s">
        <v>1945</v>
      </c>
      <c r="C4785" s="84"/>
      <c r="D4785" s="84"/>
      <c r="E4785" s="85"/>
      <c r="F4785" s="86"/>
      <c r="G4785" t="str">
        <f t="shared" si="113"/>
        <v>DIVISION 15 - MECHANICAL</v>
      </c>
    </row>
    <row r="4786" spans="1:7">
      <c r="A4786" t="s">
        <v>3913</v>
      </c>
      <c r="B4786" s="166" t="s">
        <v>1946</v>
      </c>
      <c r="C4786" s="84" t="s">
        <v>847</v>
      </c>
      <c r="D4786" s="84">
        <v>1</v>
      </c>
      <c r="E4786" s="85">
        <v>1999.47</v>
      </c>
      <c r="F4786" s="86">
        <f>E4786*D4786</f>
        <v>1999.47</v>
      </c>
      <c r="G4786" t="str">
        <f t="shared" si="113"/>
        <v>DIVISION 15 - MECHANICAL</v>
      </c>
    </row>
    <row r="4787" spans="1:7">
      <c r="B4787" s="166"/>
      <c r="C4787" s="84"/>
      <c r="D4787" s="84"/>
      <c r="E4787" s="85"/>
      <c r="F4787" s="86"/>
      <c r="G4787" t="str">
        <f t="shared" si="113"/>
        <v>DIVISION 15 - MECHANICAL</v>
      </c>
    </row>
    <row r="4788" spans="1:7">
      <c r="B4788" s="166" t="s">
        <v>1947</v>
      </c>
      <c r="C4788" s="84"/>
      <c r="D4788" s="84"/>
      <c r="E4788" s="85"/>
      <c r="F4788" s="86"/>
      <c r="G4788" t="str">
        <f t="shared" si="113"/>
        <v>DIVISION 15 - MECHANICAL</v>
      </c>
    </row>
    <row r="4789" spans="1:7">
      <c r="A4789" t="s">
        <v>3914</v>
      </c>
      <c r="B4789" s="166" t="s">
        <v>1948</v>
      </c>
      <c r="C4789" s="84" t="s">
        <v>847</v>
      </c>
      <c r="D4789" s="84">
        <v>1</v>
      </c>
      <c r="E4789" s="85">
        <v>1830.18</v>
      </c>
      <c r="F4789" s="86">
        <f>E4789*D4789</f>
        <v>1830.18</v>
      </c>
      <c r="G4789" t="str">
        <f t="shared" si="113"/>
        <v>DIVISION 15 - MECHANICAL</v>
      </c>
    </row>
    <row r="4790" spans="1:7">
      <c r="B4790" s="166"/>
      <c r="C4790" s="84"/>
      <c r="D4790" s="84"/>
      <c r="E4790" s="85"/>
      <c r="F4790" s="86"/>
      <c r="G4790" t="str">
        <f t="shared" si="113"/>
        <v>DIVISION 15 - MECHANICAL</v>
      </c>
    </row>
    <row r="4791" spans="1:7">
      <c r="B4791" s="166" t="s">
        <v>1949</v>
      </c>
      <c r="C4791" s="84"/>
      <c r="D4791" s="84"/>
      <c r="E4791" s="85"/>
      <c r="F4791" s="86"/>
      <c r="G4791" t="str">
        <f t="shared" si="113"/>
        <v>DIVISION 15 - MECHANICAL</v>
      </c>
    </row>
    <row r="4792" spans="1:7">
      <c r="B4792" s="166" t="s">
        <v>1950</v>
      </c>
      <c r="C4792" s="84"/>
      <c r="D4792" s="84"/>
      <c r="E4792" s="85"/>
      <c r="F4792" s="86"/>
      <c r="G4792" t="str">
        <f t="shared" si="113"/>
        <v>DIVISION 15 - MECHANICAL</v>
      </c>
    </row>
    <row r="4793" spans="1:7">
      <c r="B4793" s="166" t="s">
        <v>1951</v>
      </c>
      <c r="C4793" s="84"/>
      <c r="D4793" s="84"/>
      <c r="E4793" s="85"/>
      <c r="F4793" s="86"/>
      <c r="G4793" t="str">
        <f t="shared" si="113"/>
        <v>DIVISION 15 - MECHANICAL</v>
      </c>
    </row>
    <row r="4794" spans="1:7">
      <c r="A4794" t="s">
        <v>3915</v>
      </c>
      <c r="B4794" s="166" t="s">
        <v>1952</v>
      </c>
      <c r="C4794" s="84" t="s">
        <v>157</v>
      </c>
      <c r="D4794" s="84">
        <v>2</v>
      </c>
      <c r="E4794" s="85">
        <v>344.9</v>
      </c>
      <c r="F4794" s="86">
        <f>E4794*D4794</f>
        <v>689.8</v>
      </c>
      <c r="G4794" t="str">
        <f t="shared" si="113"/>
        <v>DIVISION 15 - MECHANICAL</v>
      </c>
    </row>
    <row r="4795" spans="1:7">
      <c r="B4795" s="166"/>
      <c r="C4795" s="84"/>
      <c r="D4795" s="84"/>
      <c r="E4795" s="85"/>
      <c r="F4795" s="86"/>
      <c r="G4795" t="str">
        <f t="shared" si="113"/>
        <v>DIVISION 15 - MECHANICAL</v>
      </c>
    </row>
    <row r="4796" spans="1:7">
      <c r="B4796" s="166" t="s">
        <v>1953</v>
      </c>
      <c r="C4796" s="84"/>
      <c r="D4796" s="84"/>
      <c r="E4796" s="85"/>
      <c r="F4796" s="86"/>
      <c r="G4796" t="str">
        <f t="shared" si="113"/>
        <v>DIVISION 15 - MECHANICAL</v>
      </c>
    </row>
    <row r="4797" spans="1:7">
      <c r="B4797" s="166" t="s">
        <v>1954</v>
      </c>
      <c r="C4797" s="84"/>
      <c r="D4797" s="84"/>
      <c r="E4797" s="85"/>
      <c r="F4797" s="86"/>
      <c r="G4797" t="str">
        <f t="shared" si="113"/>
        <v>DIVISION 15 - MECHANICAL</v>
      </c>
    </row>
    <row r="4798" spans="1:7">
      <c r="A4798" t="s">
        <v>3916</v>
      </c>
      <c r="B4798" s="166" t="s">
        <v>1955</v>
      </c>
      <c r="C4798" s="84" t="s">
        <v>423</v>
      </c>
      <c r="D4798" s="84" t="s">
        <v>214</v>
      </c>
      <c r="E4798" s="85">
        <v>689.79</v>
      </c>
      <c r="F4798" s="86">
        <f>E4798</f>
        <v>689.79</v>
      </c>
      <c r="G4798" t="str">
        <f t="shared" si="113"/>
        <v>DIVISION 15 - MECHANICAL</v>
      </c>
    </row>
    <row r="4799" spans="1:7">
      <c r="B4799" s="166"/>
      <c r="C4799" s="84"/>
      <c r="D4799" s="84"/>
      <c r="E4799" s="85"/>
      <c r="F4799" s="86"/>
      <c r="G4799" t="str">
        <f t="shared" si="113"/>
        <v>DIVISION 15 - MECHANICAL</v>
      </c>
    </row>
    <row r="4800" spans="1:7">
      <c r="B4800" s="229" t="s">
        <v>1956</v>
      </c>
      <c r="C4800" s="84"/>
      <c r="D4800" s="84"/>
      <c r="E4800" s="85"/>
      <c r="F4800" s="86"/>
      <c r="G4800" t="str">
        <f t="shared" si="113"/>
        <v>DIVISION 15 - MECHANICAL</v>
      </c>
    </row>
    <row r="4801" spans="1:7">
      <c r="B4801" s="166" t="s">
        <v>1957</v>
      </c>
      <c r="C4801" s="84"/>
      <c r="D4801" s="84"/>
      <c r="E4801" s="85"/>
      <c r="F4801" s="86"/>
      <c r="G4801" t="str">
        <f t="shared" si="113"/>
        <v>DIVISION 15 - MECHANICAL</v>
      </c>
    </row>
    <row r="4802" spans="1:7">
      <c r="B4802" s="166" t="s">
        <v>1958</v>
      </c>
      <c r="C4802" s="84"/>
      <c r="D4802" s="84"/>
      <c r="E4802" s="85"/>
      <c r="F4802" s="86"/>
      <c r="G4802" t="str">
        <f t="shared" si="113"/>
        <v>DIVISION 15 - MECHANICAL</v>
      </c>
    </row>
    <row r="4803" spans="1:7">
      <c r="B4803" s="166" t="s">
        <v>1959</v>
      </c>
      <c r="C4803" s="84"/>
      <c r="D4803" s="84"/>
      <c r="E4803" s="85"/>
      <c r="F4803" s="86"/>
      <c r="G4803" t="str">
        <f t="shared" si="113"/>
        <v>DIVISION 15 - MECHANICAL</v>
      </c>
    </row>
    <row r="4804" spans="1:7">
      <c r="B4804" s="166" t="s">
        <v>1960</v>
      </c>
      <c r="C4804" s="84"/>
      <c r="D4804" s="84"/>
      <c r="E4804" s="85"/>
      <c r="F4804" s="86"/>
      <c r="G4804" t="str">
        <f t="shared" si="113"/>
        <v>DIVISION 15 - MECHANICAL</v>
      </c>
    </row>
    <row r="4805" spans="1:7">
      <c r="B4805" s="166"/>
      <c r="C4805" s="84"/>
      <c r="D4805" s="84"/>
      <c r="E4805" s="85"/>
      <c r="F4805" s="86"/>
      <c r="G4805" t="str">
        <f t="shared" si="113"/>
        <v>DIVISION 15 - MECHANICAL</v>
      </c>
    </row>
    <row r="4806" spans="1:7">
      <c r="B4806" s="166" t="s">
        <v>1961</v>
      </c>
      <c r="C4806" s="84"/>
      <c r="D4806" s="84"/>
      <c r="E4806" s="85"/>
      <c r="F4806" s="86"/>
      <c r="G4806" t="str">
        <f t="shared" si="113"/>
        <v>DIVISION 15 - MECHANICAL</v>
      </c>
    </row>
    <row r="4807" spans="1:7">
      <c r="A4807" t="s">
        <v>3917</v>
      </c>
      <c r="B4807" s="166" t="s">
        <v>1962</v>
      </c>
      <c r="C4807" s="84" t="s">
        <v>847</v>
      </c>
      <c r="D4807" s="84">
        <v>1</v>
      </c>
      <c r="E4807" s="85">
        <v>1576.67</v>
      </c>
      <c r="F4807" s="86">
        <f>E4807*D4807</f>
        <v>1576.67</v>
      </c>
      <c r="G4807" t="str">
        <f t="shared" si="113"/>
        <v>DIVISION 15 - MECHANICAL</v>
      </c>
    </row>
    <row r="4808" spans="1:7">
      <c r="B4808" s="166"/>
      <c r="C4808" s="84"/>
      <c r="D4808" s="84"/>
      <c r="E4808" s="85"/>
      <c r="F4808" s="86"/>
      <c r="G4808" t="str">
        <f t="shared" si="113"/>
        <v>DIVISION 15 - MECHANICAL</v>
      </c>
    </row>
    <row r="4809" spans="1:7">
      <c r="B4809" s="166" t="s">
        <v>1949</v>
      </c>
      <c r="C4809" s="84"/>
      <c r="D4809" s="84"/>
      <c r="E4809" s="85"/>
      <c r="F4809" s="86"/>
      <c r="G4809" t="str">
        <f t="shared" si="113"/>
        <v>DIVISION 15 - MECHANICAL</v>
      </c>
    </row>
    <row r="4810" spans="1:7">
      <c r="B4810" s="166" t="s">
        <v>1950</v>
      </c>
      <c r="C4810" s="84"/>
      <c r="D4810" s="84"/>
      <c r="E4810" s="85"/>
      <c r="F4810" s="86"/>
      <c r="G4810" t="str">
        <f t="shared" si="113"/>
        <v>DIVISION 15 - MECHANICAL</v>
      </c>
    </row>
    <row r="4811" spans="1:7">
      <c r="B4811" s="166" t="s">
        <v>1963</v>
      </c>
      <c r="C4811" s="84"/>
      <c r="D4811" s="84"/>
      <c r="E4811" s="85"/>
      <c r="F4811" s="86"/>
      <c r="G4811" t="str">
        <f t="shared" si="113"/>
        <v>DIVISION 15 - MECHANICAL</v>
      </c>
    </row>
    <row r="4812" spans="1:7">
      <c r="A4812" t="s">
        <v>3918</v>
      </c>
      <c r="B4812" s="166" t="s">
        <v>1964</v>
      </c>
      <c r="C4812" s="84" t="s">
        <v>157</v>
      </c>
      <c r="D4812" s="84">
        <v>1</v>
      </c>
      <c r="E4812" s="85">
        <v>344.9</v>
      </c>
      <c r="F4812" s="86">
        <f>E4812*D4812</f>
        <v>344.9</v>
      </c>
      <c r="G4812" t="str">
        <f t="shared" si="113"/>
        <v>DIVISION 15 - MECHANICAL</v>
      </c>
    </row>
    <row r="4813" spans="1:7">
      <c r="B4813" s="166"/>
      <c r="C4813" s="84"/>
      <c r="D4813" s="84"/>
      <c r="E4813" s="85"/>
      <c r="F4813" s="86"/>
      <c r="G4813" t="str">
        <f t="shared" si="113"/>
        <v>DIVISION 15 - MECHANICAL</v>
      </c>
    </row>
    <row r="4814" spans="1:7">
      <c r="B4814" s="166" t="s">
        <v>1953</v>
      </c>
      <c r="C4814" s="84"/>
      <c r="D4814" s="84"/>
      <c r="E4814" s="85"/>
      <c r="F4814" s="86"/>
      <c r="G4814" t="str">
        <f t="shared" si="113"/>
        <v>DIVISION 15 - MECHANICAL</v>
      </c>
    </row>
    <row r="4815" spans="1:7">
      <c r="B4815" s="166" t="s">
        <v>1954</v>
      </c>
      <c r="C4815" s="84"/>
      <c r="D4815" s="84"/>
      <c r="E4815" s="85"/>
      <c r="F4815" s="86"/>
      <c r="G4815" t="str">
        <f t="shared" si="113"/>
        <v>DIVISION 15 - MECHANICAL</v>
      </c>
    </row>
    <row r="4816" spans="1:7">
      <c r="A4816" t="s">
        <v>3919</v>
      </c>
      <c r="B4816" s="166" t="s">
        <v>1955</v>
      </c>
      <c r="C4816" s="84" t="s">
        <v>423</v>
      </c>
      <c r="D4816" s="84" t="s">
        <v>214</v>
      </c>
      <c r="E4816" s="85">
        <v>689.79</v>
      </c>
      <c r="F4816" s="86">
        <f>E4816</f>
        <v>689.79</v>
      </c>
      <c r="G4816" t="str">
        <f t="shared" si="113"/>
        <v>DIVISION 15 - MECHANICAL</v>
      </c>
    </row>
    <row r="4817" spans="1:7" ht="15.75" thickBot="1">
      <c r="B4817" s="166"/>
      <c r="C4817" s="84"/>
      <c r="D4817" s="84"/>
      <c r="E4817" s="85"/>
      <c r="F4817" s="86"/>
      <c r="G4817" t="str">
        <f t="shared" si="113"/>
        <v>DIVISION 15 - MECHANICAL</v>
      </c>
    </row>
    <row r="4818" spans="1:7">
      <c r="B4818" s="220"/>
      <c r="C4818" s="135"/>
      <c r="D4818" s="135"/>
      <c r="E4818" s="136"/>
      <c r="F4818" s="139">
        <f>SUM(F4775:F4817)</f>
        <v>7820.5999999999995</v>
      </c>
      <c r="G4818" t="str">
        <f t="shared" si="113"/>
        <v>DIVISION 15 - MECHANICAL</v>
      </c>
    </row>
    <row r="4819" spans="1:7" ht="15.75" thickBot="1">
      <c r="B4819" s="221"/>
      <c r="C4819" s="137"/>
      <c r="D4819" s="137"/>
      <c r="E4819" s="138"/>
      <c r="F4819" s="140"/>
      <c r="G4819" t="str">
        <f t="shared" si="113"/>
        <v>DIVISION 15 - MECHANICAL</v>
      </c>
    </row>
    <row r="4820" spans="1:7">
      <c r="B4820" s="166"/>
      <c r="C4820" s="84"/>
      <c r="D4820" s="84"/>
      <c r="E4820" s="85"/>
      <c r="F4820" s="86"/>
      <c r="G4820" t="str">
        <f t="shared" si="113"/>
        <v>DIVISION 15 - MECHANICAL</v>
      </c>
    </row>
    <row r="4821" spans="1:7">
      <c r="B4821" s="218" t="s">
        <v>1752</v>
      </c>
      <c r="C4821" s="84"/>
      <c r="D4821" s="84"/>
      <c r="E4821" s="85"/>
      <c r="F4821" s="86"/>
      <c r="G4821" t="str">
        <f t="shared" si="113"/>
        <v>DIVISION 15 - MECHANICAL</v>
      </c>
    </row>
    <row r="4822" spans="1:7">
      <c r="B4822" s="166"/>
      <c r="C4822" s="84"/>
      <c r="D4822" s="84"/>
      <c r="E4822" s="85"/>
      <c r="F4822" s="86"/>
      <c r="G4822" t="str">
        <f t="shared" si="113"/>
        <v>DIVISION 15 - MECHANICAL</v>
      </c>
    </row>
    <row r="4823" spans="1:7">
      <c r="B4823" s="218" t="s">
        <v>1786</v>
      </c>
      <c r="C4823" s="84"/>
      <c r="D4823" s="84"/>
      <c r="E4823" s="85"/>
      <c r="F4823" s="86"/>
      <c r="G4823" t="str">
        <f t="shared" si="113"/>
        <v>DIVISION 15 - MECHANICAL</v>
      </c>
    </row>
    <row r="4824" spans="1:7">
      <c r="B4824" s="166"/>
      <c r="C4824" s="84"/>
      <c r="D4824" s="84"/>
      <c r="E4824" s="85"/>
      <c r="F4824" s="86"/>
      <c r="G4824" t="str">
        <f t="shared" si="113"/>
        <v>DIVISION 15 - MECHANICAL</v>
      </c>
    </row>
    <row r="4825" spans="1:7">
      <c r="B4825" s="166" t="s">
        <v>1965</v>
      </c>
      <c r="C4825" s="84"/>
      <c r="D4825" s="84"/>
      <c r="E4825" s="85"/>
      <c r="F4825" s="86"/>
      <c r="G4825" t="str">
        <f t="shared" si="113"/>
        <v>DIVISION 15 - MECHANICAL</v>
      </c>
    </row>
    <row r="4826" spans="1:7">
      <c r="B4826" s="166" t="s">
        <v>1966</v>
      </c>
      <c r="C4826" s="84"/>
      <c r="D4826" s="84"/>
      <c r="E4826" s="85"/>
      <c r="F4826" s="86"/>
      <c r="G4826" t="str">
        <f t="shared" si="113"/>
        <v>DIVISION 15 - MECHANICAL</v>
      </c>
    </row>
    <row r="4827" spans="1:7">
      <c r="B4827" s="166" t="s">
        <v>1967</v>
      </c>
      <c r="C4827" s="84"/>
      <c r="D4827" s="84"/>
      <c r="E4827" s="85"/>
      <c r="F4827" s="86"/>
      <c r="G4827" t="str">
        <f t="shared" si="113"/>
        <v>DIVISION 15 - MECHANICAL</v>
      </c>
    </row>
    <row r="4828" spans="1:7">
      <c r="B4828" s="166" t="s">
        <v>1968</v>
      </c>
      <c r="C4828" s="84"/>
      <c r="D4828" s="84"/>
      <c r="E4828" s="85"/>
      <c r="F4828" s="86"/>
      <c r="G4828" t="str">
        <f t="shared" si="113"/>
        <v>DIVISION 15 - MECHANICAL</v>
      </c>
    </row>
    <row r="4829" spans="1:7">
      <c r="B4829" s="166" t="s">
        <v>1969</v>
      </c>
      <c r="C4829" s="84"/>
      <c r="D4829" s="84"/>
      <c r="E4829" s="85"/>
      <c r="F4829" s="86"/>
      <c r="G4829" t="str">
        <f t="shared" si="113"/>
        <v>DIVISION 15 - MECHANICAL</v>
      </c>
    </row>
    <row r="4830" spans="1:7">
      <c r="B4830" s="166"/>
      <c r="C4830" s="84"/>
      <c r="D4830" s="84"/>
      <c r="E4830" s="85"/>
      <c r="F4830" s="86"/>
      <c r="G4830" t="str">
        <f t="shared" si="113"/>
        <v>DIVISION 15 - MECHANICAL</v>
      </c>
    </row>
    <row r="4831" spans="1:7">
      <c r="B4831" s="166" t="s">
        <v>1970</v>
      </c>
      <c r="C4831" s="84"/>
      <c r="D4831" s="84"/>
      <c r="E4831" s="85"/>
      <c r="F4831" s="86"/>
      <c r="G4831" t="str">
        <f t="shared" si="113"/>
        <v>DIVISION 15 - MECHANICAL</v>
      </c>
    </row>
    <row r="4832" spans="1:7">
      <c r="A4832" t="s">
        <v>3920</v>
      </c>
      <c r="B4832" s="166" t="s">
        <v>1971</v>
      </c>
      <c r="C4832" s="84" t="s">
        <v>847</v>
      </c>
      <c r="D4832" s="84">
        <v>1</v>
      </c>
      <c r="E4832" s="85">
        <v>8550.81</v>
      </c>
      <c r="F4832" s="86">
        <f>E4832*D4832</f>
        <v>8550.81</v>
      </c>
      <c r="G4832" t="str">
        <f t="shared" si="113"/>
        <v>DIVISION 15 - MECHANICAL</v>
      </c>
    </row>
    <row r="4833" spans="1:7">
      <c r="B4833" s="166"/>
      <c r="C4833" s="84"/>
      <c r="D4833" s="84"/>
      <c r="E4833" s="85"/>
      <c r="F4833" s="86"/>
      <c r="G4833" t="str">
        <f t="shared" si="113"/>
        <v>DIVISION 15 - MECHANICAL</v>
      </c>
    </row>
    <row r="4834" spans="1:7">
      <c r="B4834" s="166" t="s">
        <v>1972</v>
      </c>
      <c r="C4834" s="84"/>
      <c r="D4834" s="84"/>
      <c r="E4834" s="85"/>
      <c r="F4834" s="86"/>
      <c r="G4834" t="str">
        <f t="shared" ref="G4834:G4897" si="114">G4833</f>
        <v>DIVISION 15 - MECHANICAL</v>
      </c>
    </row>
    <row r="4835" spans="1:7">
      <c r="B4835" s="166" t="s">
        <v>1973</v>
      </c>
      <c r="C4835" s="84"/>
      <c r="D4835" s="84"/>
      <c r="E4835" s="85"/>
      <c r="F4835" s="86"/>
      <c r="G4835" t="str">
        <f t="shared" si="114"/>
        <v>DIVISION 15 - MECHANICAL</v>
      </c>
    </row>
    <row r="4836" spans="1:7">
      <c r="B4836" s="166" t="s">
        <v>1974</v>
      </c>
      <c r="C4836" s="84"/>
      <c r="D4836" s="84"/>
      <c r="E4836" s="85"/>
      <c r="F4836" s="86"/>
      <c r="G4836" t="str">
        <f t="shared" si="114"/>
        <v>DIVISION 15 - MECHANICAL</v>
      </c>
    </row>
    <row r="4837" spans="1:7">
      <c r="B4837" s="166"/>
      <c r="C4837" s="84"/>
      <c r="D4837" s="84"/>
      <c r="E4837" s="85"/>
      <c r="F4837" s="86"/>
      <c r="G4837" t="str">
        <f t="shared" si="114"/>
        <v>DIVISION 15 - MECHANICAL</v>
      </c>
    </row>
    <row r="4838" spans="1:7">
      <c r="B4838" s="166" t="s">
        <v>1975</v>
      </c>
      <c r="C4838" s="84"/>
      <c r="D4838" s="84"/>
      <c r="E4838" s="85"/>
      <c r="F4838" s="86"/>
      <c r="G4838" t="str">
        <f t="shared" si="114"/>
        <v>DIVISION 15 - MECHANICAL</v>
      </c>
    </row>
    <row r="4839" spans="1:7">
      <c r="A4839" t="s">
        <v>3921</v>
      </c>
      <c r="B4839" s="166" t="s">
        <v>1976</v>
      </c>
      <c r="C4839" s="84" t="s">
        <v>157</v>
      </c>
      <c r="D4839" s="84">
        <v>2</v>
      </c>
      <c r="E4839" s="85">
        <v>1668.05</v>
      </c>
      <c r="F4839" s="86">
        <f>E4839*D4839</f>
        <v>3336.1</v>
      </c>
      <c r="G4839" t="str">
        <f t="shared" si="114"/>
        <v>DIVISION 15 - MECHANICAL</v>
      </c>
    </row>
    <row r="4840" spans="1:7">
      <c r="B4840" s="166"/>
      <c r="C4840" s="84"/>
      <c r="D4840" s="84"/>
      <c r="E4840" s="85"/>
      <c r="F4840" s="86"/>
      <c r="G4840" t="str">
        <f t="shared" si="114"/>
        <v>DIVISION 15 - MECHANICAL</v>
      </c>
    </row>
    <row r="4841" spans="1:7">
      <c r="B4841" s="166" t="s">
        <v>1977</v>
      </c>
      <c r="C4841" s="84"/>
      <c r="D4841" s="84"/>
      <c r="E4841" s="85"/>
      <c r="F4841" s="86"/>
      <c r="G4841" t="str">
        <f t="shared" si="114"/>
        <v>DIVISION 15 - MECHANICAL</v>
      </c>
    </row>
    <row r="4842" spans="1:7">
      <c r="B4842" s="166" t="s">
        <v>1978</v>
      </c>
      <c r="C4842" s="84"/>
      <c r="D4842" s="84"/>
      <c r="E4842" s="85"/>
      <c r="F4842" s="86"/>
      <c r="G4842" t="str">
        <f t="shared" si="114"/>
        <v>DIVISION 15 - MECHANICAL</v>
      </c>
    </row>
    <row r="4843" spans="1:7">
      <c r="B4843" s="166"/>
      <c r="C4843" s="84"/>
      <c r="D4843" s="84"/>
      <c r="E4843" s="85"/>
      <c r="F4843" s="86"/>
      <c r="G4843" t="str">
        <f t="shared" si="114"/>
        <v>DIVISION 15 - MECHANICAL</v>
      </c>
    </row>
    <row r="4844" spans="1:7">
      <c r="B4844" s="166" t="s">
        <v>1979</v>
      </c>
      <c r="C4844" s="84"/>
      <c r="D4844" s="84"/>
      <c r="E4844" s="85"/>
      <c r="F4844" s="86"/>
      <c r="G4844" t="str">
        <f t="shared" si="114"/>
        <v>DIVISION 15 - MECHANICAL</v>
      </c>
    </row>
    <row r="4845" spans="1:7">
      <c r="A4845" t="s">
        <v>3922</v>
      </c>
      <c r="B4845" s="166" t="s">
        <v>1980</v>
      </c>
      <c r="C4845" s="84" t="s">
        <v>157</v>
      </c>
      <c r="D4845" s="84">
        <v>3</v>
      </c>
      <c r="E4845" s="85">
        <v>978.26</v>
      </c>
      <c r="F4845" s="86">
        <f>E4845*D4845</f>
        <v>2934.7799999999997</v>
      </c>
      <c r="G4845" t="str">
        <f t="shared" si="114"/>
        <v>DIVISION 15 - MECHANICAL</v>
      </c>
    </row>
    <row r="4846" spans="1:7">
      <c r="B4846" s="166"/>
      <c r="C4846" s="84"/>
      <c r="D4846" s="84"/>
      <c r="E4846" s="85"/>
      <c r="F4846" s="86"/>
      <c r="G4846" t="str">
        <f t="shared" si="114"/>
        <v>DIVISION 15 - MECHANICAL</v>
      </c>
    </row>
    <row r="4847" spans="1:7">
      <c r="B4847" s="229" t="s">
        <v>1956</v>
      </c>
      <c r="C4847" s="84"/>
      <c r="D4847" s="84"/>
      <c r="E4847" s="85"/>
      <c r="F4847" s="86"/>
      <c r="G4847" t="str">
        <f t="shared" si="114"/>
        <v>DIVISION 15 - MECHANICAL</v>
      </c>
    </row>
    <row r="4848" spans="1:7">
      <c r="B4848" s="166" t="s">
        <v>1981</v>
      </c>
      <c r="C4848" s="84"/>
      <c r="D4848" s="84"/>
      <c r="E4848" s="85"/>
      <c r="F4848" s="86"/>
      <c r="G4848" t="str">
        <f t="shared" si="114"/>
        <v>DIVISION 15 - MECHANICAL</v>
      </c>
    </row>
    <row r="4849" spans="1:7">
      <c r="B4849" s="166" t="s">
        <v>1982</v>
      </c>
      <c r="C4849" s="84"/>
      <c r="D4849" s="84"/>
      <c r="E4849" s="85"/>
      <c r="F4849" s="86"/>
      <c r="G4849" t="str">
        <f t="shared" si="114"/>
        <v>DIVISION 15 - MECHANICAL</v>
      </c>
    </row>
    <row r="4850" spans="1:7">
      <c r="B4850" s="166" t="s">
        <v>1983</v>
      </c>
      <c r="C4850" s="84"/>
      <c r="D4850" s="84"/>
      <c r="E4850" s="85"/>
      <c r="F4850" s="86"/>
      <c r="G4850" t="str">
        <f t="shared" si="114"/>
        <v>DIVISION 15 - MECHANICAL</v>
      </c>
    </row>
    <row r="4851" spans="1:7">
      <c r="B4851" s="166" t="s">
        <v>1984</v>
      </c>
      <c r="C4851" s="84"/>
      <c r="D4851" s="84"/>
      <c r="E4851" s="85"/>
      <c r="F4851" s="86"/>
      <c r="G4851" t="str">
        <f t="shared" si="114"/>
        <v>DIVISION 15 - MECHANICAL</v>
      </c>
    </row>
    <row r="4852" spans="1:7">
      <c r="B4852" s="166" t="s">
        <v>1985</v>
      </c>
      <c r="C4852" s="84"/>
      <c r="D4852" s="84"/>
      <c r="E4852" s="85"/>
      <c r="F4852" s="86"/>
      <c r="G4852" t="str">
        <f t="shared" si="114"/>
        <v>DIVISION 15 - MECHANICAL</v>
      </c>
    </row>
    <row r="4853" spans="1:7">
      <c r="B4853" s="166" t="s">
        <v>1986</v>
      </c>
      <c r="C4853" s="84"/>
      <c r="D4853" s="84"/>
      <c r="E4853" s="85"/>
      <c r="F4853" s="86"/>
      <c r="G4853" t="str">
        <f t="shared" si="114"/>
        <v>DIVISION 15 - MECHANICAL</v>
      </c>
    </row>
    <row r="4854" spans="1:7">
      <c r="B4854" s="166"/>
      <c r="C4854" s="84"/>
      <c r="D4854" s="84"/>
      <c r="E4854" s="85"/>
      <c r="F4854" s="86"/>
      <c r="G4854" t="str">
        <f t="shared" si="114"/>
        <v>DIVISION 15 - MECHANICAL</v>
      </c>
    </row>
    <row r="4855" spans="1:7">
      <c r="B4855" s="166" t="s">
        <v>1987</v>
      </c>
      <c r="C4855" s="84"/>
      <c r="D4855" s="84"/>
      <c r="E4855" s="85"/>
      <c r="F4855" s="86"/>
      <c r="G4855" t="str">
        <f t="shared" si="114"/>
        <v>DIVISION 15 - MECHANICAL</v>
      </c>
    </row>
    <row r="4856" spans="1:7">
      <c r="A4856" t="s">
        <v>3923</v>
      </c>
      <c r="B4856" s="166" t="s">
        <v>1988</v>
      </c>
      <c r="C4856" s="84" t="s">
        <v>847</v>
      </c>
      <c r="D4856" s="84">
        <v>1</v>
      </c>
      <c r="E4856" s="85">
        <v>2868</v>
      </c>
      <c r="F4856" s="86">
        <f>E4856*D4856</f>
        <v>2868</v>
      </c>
      <c r="G4856" t="str">
        <f t="shared" si="114"/>
        <v>DIVISION 15 - MECHANICAL</v>
      </c>
    </row>
    <row r="4857" spans="1:7">
      <c r="B4857" s="166"/>
      <c r="C4857" s="84"/>
      <c r="D4857" s="84"/>
      <c r="E4857" s="85"/>
      <c r="F4857" s="86"/>
      <c r="G4857" t="str">
        <f t="shared" si="114"/>
        <v>DIVISION 15 - MECHANICAL</v>
      </c>
    </row>
    <row r="4858" spans="1:7">
      <c r="B4858" s="166" t="s">
        <v>1989</v>
      </c>
      <c r="C4858" s="84"/>
      <c r="D4858" s="84"/>
      <c r="E4858" s="85"/>
      <c r="F4858" s="86"/>
      <c r="G4858" t="str">
        <f t="shared" si="114"/>
        <v>DIVISION 15 - MECHANICAL</v>
      </c>
    </row>
    <row r="4859" spans="1:7">
      <c r="B4859" s="166" t="s">
        <v>1990</v>
      </c>
      <c r="C4859" s="84"/>
      <c r="D4859" s="84"/>
      <c r="E4859" s="85"/>
      <c r="F4859" s="86"/>
      <c r="G4859" t="str">
        <f t="shared" si="114"/>
        <v>DIVISION 15 - MECHANICAL</v>
      </c>
    </row>
    <row r="4860" spans="1:7">
      <c r="B4860" s="166" t="s">
        <v>1991</v>
      </c>
      <c r="C4860" s="84"/>
      <c r="D4860" s="84"/>
      <c r="E4860" s="85"/>
      <c r="F4860" s="86"/>
      <c r="G4860" t="str">
        <f t="shared" si="114"/>
        <v>DIVISION 15 - MECHANICAL</v>
      </c>
    </row>
    <row r="4861" spans="1:7">
      <c r="B4861" s="166"/>
      <c r="C4861" s="84"/>
      <c r="D4861" s="84"/>
      <c r="E4861" s="85"/>
      <c r="F4861" s="86"/>
      <c r="G4861" t="str">
        <f t="shared" si="114"/>
        <v>DIVISION 15 - MECHANICAL</v>
      </c>
    </row>
    <row r="4862" spans="1:7">
      <c r="B4862" s="166" t="s">
        <v>1992</v>
      </c>
      <c r="C4862" s="84"/>
      <c r="D4862" s="84"/>
      <c r="E4862" s="85"/>
      <c r="F4862" s="86"/>
      <c r="G4862" t="str">
        <f t="shared" si="114"/>
        <v>DIVISION 15 - MECHANICAL</v>
      </c>
    </row>
    <row r="4863" spans="1:7">
      <c r="A4863" t="s">
        <v>3924</v>
      </c>
      <c r="B4863" s="166" t="s">
        <v>1993</v>
      </c>
      <c r="C4863" s="84" t="s">
        <v>157</v>
      </c>
      <c r="D4863" s="84">
        <v>1</v>
      </c>
      <c r="E4863" s="85">
        <v>1182.5</v>
      </c>
      <c r="F4863" s="86">
        <f>E4863*D4863</f>
        <v>1182.5</v>
      </c>
      <c r="G4863" t="str">
        <f t="shared" si="114"/>
        <v>DIVISION 15 - MECHANICAL</v>
      </c>
    </row>
    <row r="4864" spans="1:7">
      <c r="B4864" s="166"/>
      <c r="C4864" s="84"/>
      <c r="D4864" s="84"/>
      <c r="E4864" s="85"/>
      <c r="F4864" s="86"/>
      <c r="G4864" t="str">
        <f t="shared" si="114"/>
        <v>DIVISION 15 - MECHANICAL</v>
      </c>
    </row>
    <row r="4865" spans="1:7">
      <c r="B4865" s="166"/>
      <c r="C4865" s="84"/>
      <c r="D4865" s="84"/>
      <c r="E4865" s="85"/>
      <c r="F4865" s="86"/>
      <c r="G4865" t="str">
        <f t="shared" si="114"/>
        <v>DIVISION 15 - MECHANICAL</v>
      </c>
    </row>
    <row r="4866" spans="1:7" ht="15.75" thickBot="1">
      <c r="B4866" s="219"/>
      <c r="C4866" s="87"/>
      <c r="D4866" s="87"/>
      <c r="E4866" s="88"/>
      <c r="F4866" s="89"/>
      <c r="G4866" t="str">
        <f t="shared" si="114"/>
        <v>DIVISION 15 - MECHANICAL</v>
      </c>
    </row>
    <row r="4867" spans="1:7">
      <c r="B4867" s="220"/>
      <c r="C4867" s="135"/>
      <c r="D4867" s="135"/>
      <c r="E4867" s="136"/>
      <c r="F4867" s="139">
        <f>SUM(F4823:F4866)</f>
        <v>18872.189999999999</v>
      </c>
      <c r="G4867" t="str">
        <f t="shared" si="114"/>
        <v>DIVISION 15 - MECHANICAL</v>
      </c>
    </row>
    <row r="4868" spans="1:7" ht="15.75" thickBot="1">
      <c r="B4868" s="221"/>
      <c r="C4868" s="137"/>
      <c r="D4868" s="137"/>
      <c r="E4868" s="138"/>
      <c r="F4868" s="140"/>
      <c r="G4868" t="str">
        <f t="shared" si="114"/>
        <v>DIVISION 15 - MECHANICAL</v>
      </c>
    </row>
    <row r="4869" spans="1:7">
      <c r="B4869" s="166"/>
      <c r="C4869" s="84"/>
      <c r="D4869" s="84"/>
      <c r="E4869" s="85"/>
      <c r="F4869" s="86"/>
      <c r="G4869" t="str">
        <f t="shared" si="114"/>
        <v>DIVISION 15 - MECHANICAL</v>
      </c>
    </row>
    <row r="4870" spans="1:7">
      <c r="B4870" s="218" t="s">
        <v>1752</v>
      </c>
      <c r="C4870" s="84"/>
      <c r="D4870" s="84"/>
      <c r="E4870" s="85"/>
      <c r="F4870" s="86"/>
      <c r="G4870" t="str">
        <f t="shared" si="114"/>
        <v>DIVISION 15 - MECHANICAL</v>
      </c>
    </row>
    <row r="4871" spans="1:7">
      <c r="B4871" s="166"/>
      <c r="C4871" s="84"/>
      <c r="D4871" s="84"/>
      <c r="E4871" s="85"/>
      <c r="F4871" s="86"/>
      <c r="G4871" t="str">
        <f t="shared" si="114"/>
        <v>DIVISION 15 - MECHANICAL</v>
      </c>
    </row>
    <row r="4872" spans="1:7">
      <c r="B4872" s="166" t="s">
        <v>1994</v>
      </c>
      <c r="C4872" s="84"/>
      <c r="D4872" s="84"/>
      <c r="E4872" s="85"/>
      <c r="F4872" s="86"/>
      <c r="G4872" t="str">
        <f t="shared" si="114"/>
        <v>DIVISION 15 - MECHANICAL</v>
      </c>
    </row>
    <row r="4873" spans="1:7">
      <c r="B4873" s="166" t="s">
        <v>1995</v>
      </c>
      <c r="C4873" s="84"/>
      <c r="D4873" s="84"/>
      <c r="E4873" s="85"/>
      <c r="F4873" s="86"/>
      <c r="G4873" t="str">
        <f t="shared" si="114"/>
        <v>DIVISION 15 - MECHANICAL</v>
      </c>
    </row>
    <row r="4874" spans="1:7">
      <c r="A4874" t="s">
        <v>3925</v>
      </c>
      <c r="B4874" s="166" t="s">
        <v>1996</v>
      </c>
      <c r="C4874" s="84" t="s">
        <v>157</v>
      </c>
      <c r="D4874" s="84">
        <v>12</v>
      </c>
      <c r="E4874" s="85">
        <v>93.61</v>
      </c>
      <c r="F4874" s="86">
        <f>E4874*D4874</f>
        <v>1123.32</v>
      </c>
      <c r="G4874" t="str">
        <f t="shared" si="114"/>
        <v>DIVISION 15 - MECHANICAL</v>
      </c>
    </row>
    <row r="4875" spans="1:7">
      <c r="B4875" s="166"/>
      <c r="C4875" s="84"/>
      <c r="D4875" s="84"/>
      <c r="E4875" s="85"/>
      <c r="F4875" s="86"/>
      <c r="G4875" t="str">
        <f t="shared" si="114"/>
        <v>DIVISION 15 - MECHANICAL</v>
      </c>
    </row>
    <row r="4876" spans="1:7">
      <c r="B4876" s="218" t="s">
        <v>1997</v>
      </c>
      <c r="C4876" s="84"/>
      <c r="D4876" s="84"/>
      <c r="E4876" s="85"/>
      <c r="F4876" s="86"/>
      <c r="G4876" t="str">
        <f t="shared" si="114"/>
        <v>DIVISION 15 - MECHANICAL</v>
      </c>
    </row>
    <row r="4877" spans="1:7">
      <c r="B4877" s="218" t="s">
        <v>776</v>
      </c>
      <c r="C4877" s="84"/>
      <c r="D4877" s="84"/>
      <c r="E4877" s="85"/>
      <c r="F4877" s="86"/>
      <c r="G4877" t="str">
        <f t="shared" si="114"/>
        <v>DIVISION 15 - MECHANICAL</v>
      </c>
    </row>
    <row r="4878" spans="1:7">
      <c r="B4878" s="166"/>
      <c r="C4878" s="84"/>
      <c r="D4878" s="84"/>
      <c r="E4878" s="85"/>
      <c r="F4878" s="86"/>
      <c r="G4878" t="str">
        <f t="shared" si="114"/>
        <v>DIVISION 15 - MECHANICAL</v>
      </c>
    </row>
    <row r="4879" spans="1:7">
      <c r="B4879" s="166" t="s">
        <v>802</v>
      </c>
      <c r="C4879" s="84"/>
      <c r="D4879" s="84"/>
      <c r="E4879" s="85"/>
      <c r="F4879" s="86"/>
      <c r="G4879" t="str">
        <f t="shared" si="114"/>
        <v>DIVISION 15 - MECHANICAL</v>
      </c>
    </row>
    <row r="4880" spans="1:7">
      <c r="B4880" s="166" t="s">
        <v>1998</v>
      </c>
      <c r="C4880" s="84"/>
      <c r="D4880" s="84"/>
      <c r="E4880" s="85"/>
      <c r="F4880" s="86"/>
      <c r="G4880" t="str">
        <f t="shared" si="114"/>
        <v>DIVISION 15 - MECHANICAL</v>
      </c>
    </row>
    <row r="4881" spans="1:7">
      <c r="B4881" s="166" t="s">
        <v>1999</v>
      </c>
      <c r="C4881" s="84"/>
      <c r="D4881" s="84"/>
      <c r="E4881" s="85"/>
      <c r="F4881" s="86"/>
      <c r="G4881" t="str">
        <f t="shared" si="114"/>
        <v>DIVISION 15 - MECHANICAL</v>
      </c>
    </row>
    <row r="4882" spans="1:7">
      <c r="B4882" s="166" t="s">
        <v>2000</v>
      </c>
      <c r="C4882" s="84"/>
      <c r="D4882" s="84"/>
      <c r="E4882" s="85"/>
      <c r="F4882" s="86"/>
      <c r="G4882" t="str">
        <f t="shared" si="114"/>
        <v>DIVISION 15 - MECHANICAL</v>
      </c>
    </row>
    <row r="4883" spans="1:7">
      <c r="B4883" s="166"/>
      <c r="C4883" s="84"/>
      <c r="D4883" s="84"/>
      <c r="E4883" s="85"/>
      <c r="F4883" s="86"/>
      <c r="G4883" t="str">
        <f t="shared" si="114"/>
        <v>DIVISION 15 - MECHANICAL</v>
      </c>
    </row>
    <row r="4884" spans="1:7">
      <c r="B4884" s="166" t="s">
        <v>2001</v>
      </c>
      <c r="C4884" s="84"/>
      <c r="D4884" s="84"/>
      <c r="E4884" s="85"/>
      <c r="F4884" s="86"/>
      <c r="G4884" t="str">
        <f t="shared" si="114"/>
        <v>DIVISION 15 - MECHANICAL</v>
      </c>
    </row>
    <row r="4885" spans="1:7">
      <c r="B4885" s="166" t="s">
        <v>2002</v>
      </c>
      <c r="C4885" s="84"/>
      <c r="D4885" s="84"/>
      <c r="E4885" s="85"/>
      <c r="F4885" s="86"/>
      <c r="G4885" t="str">
        <f t="shared" si="114"/>
        <v>DIVISION 15 - MECHANICAL</v>
      </c>
    </row>
    <row r="4886" spans="1:7">
      <c r="B4886" s="166" t="s">
        <v>2003</v>
      </c>
      <c r="C4886" s="84"/>
      <c r="D4886" s="84"/>
      <c r="E4886" s="85"/>
      <c r="F4886" s="86"/>
      <c r="G4886" t="str">
        <f t="shared" si="114"/>
        <v>DIVISION 15 - MECHANICAL</v>
      </c>
    </row>
    <row r="4887" spans="1:7">
      <c r="B4887" s="166" t="s">
        <v>2004</v>
      </c>
      <c r="C4887" s="84"/>
      <c r="D4887" s="84"/>
      <c r="E4887" s="85"/>
      <c r="F4887" s="86"/>
      <c r="G4887" t="str">
        <f t="shared" si="114"/>
        <v>DIVISION 15 - MECHANICAL</v>
      </c>
    </row>
    <row r="4888" spans="1:7">
      <c r="B4888" s="166"/>
      <c r="C4888" s="84"/>
      <c r="D4888" s="84"/>
      <c r="E4888" s="85"/>
      <c r="F4888" s="86"/>
      <c r="G4888" t="str">
        <f t="shared" si="114"/>
        <v>DIVISION 15 - MECHANICAL</v>
      </c>
    </row>
    <row r="4889" spans="1:7">
      <c r="B4889" s="166" t="s">
        <v>2005</v>
      </c>
      <c r="C4889" s="84"/>
      <c r="D4889" s="84"/>
      <c r="E4889" s="85"/>
      <c r="F4889" s="86"/>
      <c r="G4889" t="str">
        <f t="shared" si="114"/>
        <v>DIVISION 15 - MECHANICAL</v>
      </c>
    </row>
    <row r="4890" spans="1:7">
      <c r="A4890" t="s">
        <v>3926</v>
      </c>
      <c r="B4890" s="166" t="s">
        <v>2006</v>
      </c>
      <c r="C4890" s="84" t="s">
        <v>157</v>
      </c>
      <c r="D4890" s="84">
        <v>34</v>
      </c>
      <c r="E4890" s="85">
        <v>123.18</v>
      </c>
      <c r="F4890" s="86">
        <f>E4890*D4890</f>
        <v>4188.12</v>
      </c>
      <c r="G4890" t="str">
        <f t="shared" si="114"/>
        <v>DIVISION 15 - MECHANICAL</v>
      </c>
    </row>
    <row r="4891" spans="1:7">
      <c r="B4891" s="166"/>
      <c r="C4891" s="84"/>
      <c r="D4891" s="84"/>
      <c r="E4891" s="85"/>
      <c r="F4891" s="86"/>
      <c r="G4891" t="str">
        <f t="shared" si="114"/>
        <v>DIVISION 15 - MECHANICAL</v>
      </c>
    </row>
    <row r="4892" spans="1:7">
      <c r="B4892" s="166" t="s">
        <v>2007</v>
      </c>
      <c r="C4892" s="84"/>
      <c r="D4892" s="84"/>
      <c r="E4892" s="85"/>
      <c r="F4892" s="86"/>
      <c r="G4892" t="str">
        <f t="shared" si="114"/>
        <v>DIVISION 15 - MECHANICAL</v>
      </c>
    </row>
    <row r="4893" spans="1:7">
      <c r="A4893" t="s">
        <v>3927</v>
      </c>
      <c r="B4893" s="166" t="s">
        <v>2008</v>
      </c>
      <c r="C4893" s="84" t="s">
        <v>157</v>
      </c>
      <c r="D4893" s="84">
        <v>10</v>
      </c>
      <c r="E4893" s="85">
        <v>133.03</v>
      </c>
      <c r="F4893" s="86">
        <f>E4893*D4893</f>
        <v>1330.3</v>
      </c>
      <c r="G4893" t="str">
        <f t="shared" si="114"/>
        <v>DIVISION 15 - MECHANICAL</v>
      </c>
    </row>
    <row r="4894" spans="1:7">
      <c r="B4894" s="166"/>
      <c r="C4894" s="84"/>
      <c r="D4894" s="84"/>
      <c r="E4894" s="85"/>
      <c r="F4894" s="86"/>
      <c r="G4894" t="str">
        <f t="shared" si="114"/>
        <v>DIVISION 15 - MECHANICAL</v>
      </c>
    </row>
    <row r="4895" spans="1:7">
      <c r="B4895" s="166"/>
      <c r="C4895" s="84"/>
      <c r="D4895" s="84"/>
      <c r="E4895" s="85"/>
      <c r="F4895" s="86"/>
      <c r="G4895" t="str">
        <f t="shared" si="114"/>
        <v>DIVISION 15 - MECHANICAL</v>
      </c>
    </row>
    <row r="4896" spans="1:7">
      <c r="B4896" s="166"/>
      <c r="C4896" s="84"/>
      <c r="D4896" s="84"/>
      <c r="E4896" s="85"/>
      <c r="F4896" s="86"/>
      <c r="G4896" t="str">
        <f t="shared" si="114"/>
        <v>DIVISION 15 - MECHANICAL</v>
      </c>
    </row>
    <row r="4897" spans="2:7">
      <c r="B4897" s="166"/>
      <c r="C4897" s="84"/>
      <c r="D4897" s="84"/>
      <c r="E4897" s="85"/>
      <c r="F4897" s="86"/>
      <c r="G4897" t="str">
        <f t="shared" si="114"/>
        <v>DIVISION 15 - MECHANICAL</v>
      </c>
    </row>
    <row r="4898" spans="2:7">
      <c r="B4898" s="166"/>
      <c r="C4898" s="84"/>
      <c r="D4898" s="84"/>
      <c r="E4898" s="85"/>
      <c r="F4898" s="86"/>
      <c r="G4898" t="str">
        <f t="shared" ref="G4898:G4961" si="115">G4897</f>
        <v>DIVISION 15 - MECHANICAL</v>
      </c>
    </row>
    <row r="4899" spans="2:7">
      <c r="B4899" s="166"/>
      <c r="C4899" s="84"/>
      <c r="D4899" s="84"/>
      <c r="E4899" s="85"/>
      <c r="F4899" s="86"/>
      <c r="G4899" t="str">
        <f t="shared" si="115"/>
        <v>DIVISION 15 - MECHANICAL</v>
      </c>
    </row>
    <row r="4900" spans="2:7">
      <c r="B4900" s="166"/>
      <c r="C4900" s="84"/>
      <c r="D4900" s="84"/>
      <c r="E4900" s="85"/>
      <c r="F4900" s="86"/>
      <c r="G4900" t="str">
        <f t="shared" si="115"/>
        <v>DIVISION 15 - MECHANICAL</v>
      </c>
    </row>
    <row r="4901" spans="2:7">
      <c r="B4901" s="166"/>
      <c r="C4901" s="84"/>
      <c r="D4901" s="84"/>
      <c r="E4901" s="85"/>
      <c r="F4901" s="86"/>
      <c r="G4901" t="str">
        <f t="shared" si="115"/>
        <v>DIVISION 15 - MECHANICAL</v>
      </c>
    </row>
    <row r="4902" spans="2:7">
      <c r="B4902" s="166"/>
      <c r="C4902" s="84"/>
      <c r="D4902" s="84"/>
      <c r="E4902" s="85"/>
      <c r="F4902" s="86"/>
      <c r="G4902" t="str">
        <f t="shared" si="115"/>
        <v>DIVISION 15 - MECHANICAL</v>
      </c>
    </row>
    <row r="4903" spans="2:7">
      <c r="B4903" s="166"/>
      <c r="C4903" s="84"/>
      <c r="D4903" s="84"/>
      <c r="E4903" s="85"/>
      <c r="F4903" s="86"/>
      <c r="G4903" t="str">
        <f t="shared" si="115"/>
        <v>DIVISION 15 - MECHANICAL</v>
      </c>
    </row>
    <row r="4904" spans="2:7">
      <c r="B4904" s="166"/>
      <c r="C4904" s="84"/>
      <c r="D4904" s="84"/>
      <c r="E4904" s="85"/>
      <c r="F4904" s="86"/>
      <c r="G4904" t="str">
        <f t="shared" si="115"/>
        <v>DIVISION 15 - MECHANICAL</v>
      </c>
    </row>
    <row r="4905" spans="2:7">
      <c r="B4905" s="166"/>
      <c r="C4905" s="84"/>
      <c r="D4905" s="84"/>
      <c r="E4905" s="85"/>
      <c r="F4905" s="86"/>
      <c r="G4905" t="str">
        <f t="shared" si="115"/>
        <v>DIVISION 15 - MECHANICAL</v>
      </c>
    </row>
    <row r="4906" spans="2:7">
      <c r="B4906" s="166"/>
      <c r="C4906" s="84"/>
      <c r="D4906" s="84"/>
      <c r="E4906" s="85"/>
      <c r="F4906" s="86"/>
      <c r="G4906" t="str">
        <f t="shared" si="115"/>
        <v>DIVISION 15 - MECHANICAL</v>
      </c>
    </row>
    <row r="4907" spans="2:7">
      <c r="B4907" s="166"/>
      <c r="C4907" s="84"/>
      <c r="D4907" s="84"/>
      <c r="E4907" s="85"/>
      <c r="F4907" s="86"/>
      <c r="G4907" t="str">
        <f t="shared" si="115"/>
        <v>DIVISION 15 - MECHANICAL</v>
      </c>
    </row>
    <row r="4908" spans="2:7">
      <c r="B4908" s="166"/>
      <c r="C4908" s="84"/>
      <c r="D4908" s="84"/>
      <c r="E4908" s="85"/>
      <c r="F4908" s="86"/>
      <c r="G4908" t="str">
        <f t="shared" si="115"/>
        <v>DIVISION 15 - MECHANICAL</v>
      </c>
    </row>
    <row r="4909" spans="2:7">
      <c r="B4909" s="166"/>
      <c r="C4909" s="84"/>
      <c r="D4909" s="84"/>
      <c r="E4909" s="85"/>
      <c r="F4909" s="86"/>
      <c r="G4909" t="str">
        <f t="shared" si="115"/>
        <v>DIVISION 15 - MECHANICAL</v>
      </c>
    </row>
    <row r="4910" spans="2:7">
      <c r="B4910" s="166"/>
      <c r="C4910" s="84"/>
      <c r="D4910" s="84"/>
      <c r="E4910" s="85"/>
      <c r="F4910" s="86"/>
      <c r="G4910" t="str">
        <f t="shared" si="115"/>
        <v>DIVISION 15 - MECHANICAL</v>
      </c>
    </row>
    <row r="4911" spans="2:7">
      <c r="B4911" s="166"/>
      <c r="C4911" s="84"/>
      <c r="D4911" s="84"/>
      <c r="E4911" s="85"/>
      <c r="F4911" s="86"/>
      <c r="G4911" t="str">
        <f t="shared" si="115"/>
        <v>DIVISION 15 - MECHANICAL</v>
      </c>
    </row>
    <row r="4912" spans="2:7" ht="15.75" thickBot="1">
      <c r="B4912" s="219"/>
      <c r="C4912" s="87"/>
      <c r="D4912" s="87"/>
      <c r="E4912" s="88"/>
      <c r="F4912" s="89"/>
      <c r="G4912" t="str">
        <f t="shared" si="115"/>
        <v>DIVISION 15 - MECHANICAL</v>
      </c>
    </row>
    <row r="4913" spans="1:7">
      <c r="B4913" s="220"/>
      <c r="C4913" s="135"/>
      <c r="D4913" s="135"/>
      <c r="E4913" s="136"/>
      <c r="F4913" s="139">
        <f>SUM(F4869:F4912)</f>
        <v>6641.74</v>
      </c>
      <c r="G4913" t="str">
        <f t="shared" si="115"/>
        <v>DIVISION 15 - MECHANICAL</v>
      </c>
    </row>
    <row r="4914" spans="1:7" ht="15.75" thickBot="1">
      <c r="B4914" s="221"/>
      <c r="C4914" s="137"/>
      <c r="D4914" s="137"/>
      <c r="E4914" s="138"/>
      <c r="F4914" s="140"/>
      <c r="G4914" t="str">
        <f t="shared" si="115"/>
        <v>DIVISION 15 - MECHANICAL</v>
      </c>
    </row>
    <row r="4915" spans="1:7">
      <c r="B4915" s="166"/>
      <c r="C4915" s="84"/>
      <c r="D4915" s="84"/>
      <c r="E4915" s="85"/>
      <c r="F4915" s="86"/>
      <c r="G4915" t="str">
        <f t="shared" si="115"/>
        <v>DIVISION 15 - MECHANICAL</v>
      </c>
    </row>
    <row r="4916" spans="1:7">
      <c r="B4916" s="218" t="s">
        <v>1752</v>
      </c>
      <c r="C4916" s="84"/>
      <c r="D4916" s="84"/>
      <c r="E4916" s="85"/>
      <c r="F4916" s="86"/>
      <c r="G4916" t="str">
        <f t="shared" si="115"/>
        <v>DIVISION 15 - MECHANICAL</v>
      </c>
    </row>
    <row r="4917" spans="1:7">
      <c r="B4917" s="166"/>
      <c r="C4917" s="84"/>
      <c r="D4917" s="84"/>
      <c r="E4917" s="85"/>
      <c r="F4917" s="86"/>
      <c r="G4917" t="str">
        <f t="shared" si="115"/>
        <v>DIVISION 15 - MECHANICAL</v>
      </c>
    </row>
    <row r="4918" spans="1:7">
      <c r="B4918" s="218" t="s">
        <v>2009</v>
      </c>
      <c r="C4918" s="84"/>
      <c r="D4918" s="84"/>
      <c r="E4918" s="85"/>
      <c r="F4918" s="86"/>
      <c r="G4918" t="str">
        <f t="shared" si="115"/>
        <v>DIVISION 15 - MECHANICAL</v>
      </c>
    </row>
    <row r="4919" spans="1:7">
      <c r="B4919" s="166"/>
      <c r="C4919" s="84"/>
      <c r="D4919" s="84"/>
      <c r="E4919" s="85"/>
      <c r="F4919" s="86"/>
      <c r="G4919" t="str">
        <f t="shared" si="115"/>
        <v>DIVISION 15 - MECHANICAL</v>
      </c>
    </row>
    <row r="4920" spans="1:7">
      <c r="B4920" s="166" t="s">
        <v>972</v>
      </c>
      <c r="C4920" s="84"/>
      <c r="D4920" s="84"/>
      <c r="E4920" s="85"/>
      <c r="F4920" s="86"/>
      <c r="G4920" t="str">
        <f t="shared" si="115"/>
        <v>DIVISION 15 - MECHANICAL</v>
      </c>
    </row>
    <row r="4921" spans="1:7">
      <c r="B4921" s="166" t="s">
        <v>2010</v>
      </c>
      <c r="C4921" s="84"/>
      <c r="D4921" s="84"/>
      <c r="E4921" s="85"/>
      <c r="F4921" s="86"/>
      <c r="G4921" t="str">
        <f t="shared" si="115"/>
        <v>DIVISION 15 - MECHANICAL</v>
      </c>
    </row>
    <row r="4922" spans="1:7">
      <c r="A4922" t="s">
        <v>3928</v>
      </c>
      <c r="B4922" s="166" t="s">
        <v>2011</v>
      </c>
      <c r="C4922" s="84" t="s">
        <v>782</v>
      </c>
      <c r="D4922" s="84" t="s">
        <v>214</v>
      </c>
      <c r="E4922" s="85">
        <v>2463.54</v>
      </c>
      <c r="F4922" s="86">
        <f>E4922</f>
        <v>2463.54</v>
      </c>
      <c r="G4922" t="str">
        <f t="shared" si="115"/>
        <v>DIVISION 15 - MECHANICAL</v>
      </c>
    </row>
    <row r="4923" spans="1:7">
      <c r="B4923" s="166"/>
      <c r="C4923" s="84"/>
      <c r="D4923" s="84"/>
      <c r="E4923" s="85"/>
      <c r="F4923" s="86"/>
      <c r="G4923" t="str">
        <f t="shared" si="115"/>
        <v>DIVISION 15 - MECHANICAL</v>
      </c>
    </row>
    <row r="4924" spans="1:7">
      <c r="B4924" s="166" t="s">
        <v>975</v>
      </c>
      <c r="C4924" s="84"/>
      <c r="D4924" s="84"/>
      <c r="E4924" s="85"/>
      <c r="F4924" s="86"/>
      <c r="G4924" t="str">
        <f t="shared" si="115"/>
        <v>DIVISION 15 - MECHANICAL</v>
      </c>
    </row>
    <row r="4925" spans="1:7">
      <c r="A4925" t="s">
        <v>3929</v>
      </c>
      <c r="B4925" s="166" t="s">
        <v>2012</v>
      </c>
      <c r="C4925" s="84" t="s">
        <v>782</v>
      </c>
      <c r="D4925" s="84" t="s">
        <v>214</v>
      </c>
      <c r="E4925" s="85">
        <v>865.21</v>
      </c>
      <c r="F4925" s="86">
        <f>E4925</f>
        <v>865.21</v>
      </c>
      <c r="G4925" t="str">
        <f t="shared" si="115"/>
        <v>DIVISION 15 - MECHANICAL</v>
      </c>
    </row>
    <row r="4926" spans="1:7">
      <c r="B4926" s="166"/>
      <c r="C4926" s="84"/>
      <c r="D4926" s="84"/>
      <c r="E4926" s="85"/>
      <c r="F4926" s="86"/>
      <c r="G4926" t="str">
        <f t="shared" si="115"/>
        <v>DIVISION 15 - MECHANICAL</v>
      </c>
    </row>
    <row r="4927" spans="1:7">
      <c r="B4927" s="166" t="s">
        <v>2013</v>
      </c>
      <c r="C4927" s="84"/>
      <c r="D4927" s="84"/>
      <c r="E4927" s="85"/>
      <c r="F4927" s="86"/>
      <c r="G4927" t="str">
        <f t="shared" si="115"/>
        <v>DIVISION 15 - MECHANICAL</v>
      </c>
    </row>
    <row r="4928" spans="1:7">
      <c r="B4928" s="166" t="s">
        <v>978</v>
      </c>
      <c r="C4928" s="84"/>
      <c r="D4928" s="84"/>
      <c r="E4928" s="85"/>
      <c r="F4928" s="86"/>
      <c r="G4928" t="str">
        <f t="shared" si="115"/>
        <v>DIVISION 15 - MECHANICAL</v>
      </c>
    </row>
    <row r="4929" spans="1:7">
      <c r="A4929" t="s">
        <v>3930</v>
      </c>
      <c r="B4929" s="166" t="s">
        <v>2014</v>
      </c>
      <c r="C4929" s="84" t="s">
        <v>782</v>
      </c>
      <c r="D4929" s="84" t="s">
        <v>214</v>
      </c>
      <c r="E4929" s="85">
        <v>936.14</v>
      </c>
      <c r="F4929" s="86">
        <f>E4929</f>
        <v>936.14</v>
      </c>
      <c r="G4929" t="str">
        <f t="shared" si="115"/>
        <v>DIVISION 15 - MECHANICAL</v>
      </c>
    </row>
    <row r="4930" spans="1:7">
      <c r="B4930" s="166"/>
      <c r="C4930" s="84"/>
      <c r="D4930" s="84"/>
      <c r="E4930" s="85"/>
      <c r="F4930" s="86"/>
      <c r="G4930" t="str">
        <f t="shared" si="115"/>
        <v>DIVISION 15 - MECHANICAL</v>
      </c>
    </row>
    <row r="4931" spans="1:7">
      <c r="B4931" s="166" t="s">
        <v>980</v>
      </c>
      <c r="C4931" s="84"/>
      <c r="D4931" s="84"/>
      <c r="E4931" s="85"/>
      <c r="F4931" s="86"/>
      <c r="G4931" t="str">
        <f t="shared" si="115"/>
        <v>DIVISION 15 - MECHANICAL</v>
      </c>
    </row>
    <row r="4932" spans="1:7">
      <c r="B4932" s="166" t="s">
        <v>981</v>
      </c>
      <c r="C4932" s="84"/>
      <c r="D4932" s="84"/>
      <c r="E4932" s="85"/>
      <c r="F4932" s="86"/>
      <c r="G4932" t="str">
        <f t="shared" si="115"/>
        <v>DIVISION 15 - MECHANICAL</v>
      </c>
    </row>
    <row r="4933" spans="1:7">
      <c r="B4933" s="166" t="s">
        <v>982</v>
      </c>
      <c r="C4933" s="84" t="s">
        <v>782</v>
      </c>
      <c r="D4933" s="84" t="s">
        <v>214</v>
      </c>
      <c r="E4933" s="133" t="s">
        <v>552</v>
      </c>
      <c r="F4933" s="134"/>
      <c r="G4933" t="str">
        <f t="shared" si="115"/>
        <v>DIVISION 15 - MECHANICAL</v>
      </c>
    </row>
    <row r="4934" spans="1:7">
      <c r="B4934" s="166"/>
      <c r="C4934" s="84"/>
      <c r="D4934" s="84"/>
      <c r="E4934" s="85"/>
      <c r="F4934" s="86"/>
      <c r="G4934" t="str">
        <f t="shared" si="115"/>
        <v>DIVISION 15 - MECHANICAL</v>
      </c>
    </row>
    <row r="4935" spans="1:7">
      <c r="B4935" s="166" t="s">
        <v>983</v>
      </c>
      <c r="C4935" s="84"/>
      <c r="D4935" s="84"/>
      <c r="E4935" s="85"/>
      <c r="F4935" s="86"/>
      <c r="G4935" t="str">
        <f t="shared" si="115"/>
        <v>DIVISION 15 - MECHANICAL</v>
      </c>
    </row>
    <row r="4936" spans="1:7">
      <c r="A4936" t="s">
        <v>3931</v>
      </c>
      <c r="B4936" s="166" t="s">
        <v>984</v>
      </c>
      <c r="C4936" s="84" t="s">
        <v>782</v>
      </c>
      <c r="D4936" s="84" t="s">
        <v>214</v>
      </c>
      <c r="E4936" s="85">
        <v>739.06</v>
      </c>
      <c r="F4936" s="86">
        <f>E4936</f>
        <v>739.06</v>
      </c>
      <c r="G4936" t="str">
        <f t="shared" si="115"/>
        <v>DIVISION 15 - MECHANICAL</v>
      </c>
    </row>
    <row r="4937" spans="1:7">
      <c r="B4937" s="166"/>
      <c r="C4937" s="84"/>
      <c r="D4937" s="84"/>
      <c r="E4937" s="85"/>
      <c r="F4937" s="86"/>
      <c r="G4937" t="str">
        <f t="shared" si="115"/>
        <v>DIVISION 15 - MECHANICAL</v>
      </c>
    </row>
    <row r="4938" spans="1:7">
      <c r="B4938" s="166" t="s">
        <v>985</v>
      </c>
      <c r="C4938" s="84"/>
      <c r="D4938" s="84"/>
      <c r="E4938" s="85"/>
      <c r="F4938" s="86"/>
      <c r="G4938" t="str">
        <f t="shared" si="115"/>
        <v>DIVISION 15 - MECHANICAL</v>
      </c>
    </row>
    <row r="4939" spans="1:7">
      <c r="B4939" s="166" t="s">
        <v>2015</v>
      </c>
      <c r="C4939" s="84"/>
      <c r="D4939" s="84"/>
      <c r="E4939" s="85"/>
      <c r="F4939" s="86"/>
      <c r="G4939" t="str">
        <f t="shared" si="115"/>
        <v>DIVISION 15 - MECHANICAL</v>
      </c>
    </row>
    <row r="4940" spans="1:7">
      <c r="B4940" s="166" t="s">
        <v>2016</v>
      </c>
      <c r="C4940" s="84"/>
      <c r="D4940" s="84"/>
      <c r="E4940" s="85"/>
      <c r="F4940" s="86"/>
      <c r="G4940" t="str">
        <f t="shared" si="115"/>
        <v>DIVISION 15 - MECHANICAL</v>
      </c>
    </row>
    <row r="4941" spans="1:7">
      <c r="A4941" t="s">
        <v>3932</v>
      </c>
      <c r="B4941" s="166" t="s">
        <v>2017</v>
      </c>
      <c r="C4941" s="84" t="s">
        <v>782</v>
      </c>
      <c r="D4941" s="84" t="s">
        <v>214</v>
      </c>
      <c r="E4941" s="85">
        <v>3106.123</v>
      </c>
      <c r="F4941" s="86">
        <f>E4941</f>
        <v>3106.123</v>
      </c>
      <c r="G4941" t="str">
        <f t="shared" si="115"/>
        <v>DIVISION 15 - MECHANICAL</v>
      </c>
    </row>
    <row r="4942" spans="1:7">
      <c r="B4942" s="166"/>
      <c r="C4942" s="84"/>
      <c r="D4942" s="84"/>
      <c r="E4942" s="85"/>
      <c r="F4942" s="86"/>
      <c r="G4942" t="str">
        <f t="shared" si="115"/>
        <v>DIVISION 15 - MECHANICAL</v>
      </c>
    </row>
    <row r="4943" spans="1:7">
      <c r="B4943" s="166"/>
      <c r="C4943" s="84"/>
      <c r="D4943" s="84"/>
      <c r="E4943" s="85"/>
      <c r="F4943" s="86"/>
      <c r="G4943" t="str">
        <f t="shared" si="115"/>
        <v>DIVISION 15 - MECHANICAL</v>
      </c>
    </row>
    <row r="4944" spans="1:7">
      <c r="B4944" s="166"/>
      <c r="C4944" s="84"/>
      <c r="D4944" s="84"/>
      <c r="E4944" s="85"/>
      <c r="F4944" s="86"/>
      <c r="G4944" t="str">
        <f t="shared" si="115"/>
        <v>DIVISION 15 - MECHANICAL</v>
      </c>
    </row>
    <row r="4945" spans="2:7">
      <c r="B4945" s="166"/>
      <c r="C4945" s="84"/>
      <c r="D4945" s="84"/>
      <c r="E4945" s="85"/>
      <c r="F4945" s="86"/>
      <c r="G4945" t="str">
        <f t="shared" si="115"/>
        <v>DIVISION 15 - MECHANICAL</v>
      </c>
    </row>
    <row r="4946" spans="2:7">
      <c r="B4946" s="166"/>
      <c r="C4946" s="84"/>
      <c r="D4946" s="84"/>
      <c r="E4946" s="85"/>
      <c r="F4946" s="86"/>
      <c r="G4946" t="str">
        <f t="shared" si="115"/>
        <v>DIVISION 15 - MECHANICAL</v>
      </c>
    </row>
    <row r="4947" spans="2:7">
      <c r="B4947" s="166"/>
      <c r="C4947" s="84"/>
      <c r="D4947" s="84"/>
      <c r="E4947" s="85"/>
      <c r="F4947" s="86"/>
      <c r="G4947" t="str">
        <f t="shared" si="115"/>
        <v>DIVISION 15 - MECHANICAL</v>
      </c>
    </row>
    <row r="4948" spans="2:7">
      <c r="B4948" s="166"/>
      <c r="C4948" s="84"/>
      <c r="D4948" s="84"/>
      <c r="E4948" s="85"/>
      <c r="F4948" s="86"/>
      <c r="G4948" t="str">
        <f t="shared" si="115"/>
        <v>DIVISION 15 - MECHANICAL</v>
      </c>
    </row>
    <row r="4949" spans="2:7">
      <c r="B4949" s="166"/>
      <c r="C4949" s="84"/>
      <c r="D4949" s="84"/>
      <c r="E4949" s="85"/>
      <c r="F4949" s="86"/>
      <c r="G4949" t="str">
        <f t="shared" si="115"/>
        <v>DIVISION 15 - MECHANICAL</v>
      </c>
    </row>
    <row r="4950" spans="2:7">
      <c r="B4950" s="166"/>
      <c r="C4950" s="84"/>
      <c r="D4950" s="84"/>
      <c r="E4950" s="85"/>
      <c r="F4950" s="86"/>
      <c r="G4950" t="str">
        <f t="shared" si="115"/>
        <v>DIVISION 15 - MECHANICAL</v>
      </c>
    </row>
    <row r="4951" spans="2:7">
      <c r="B4951" s="166"/>
      <c r="C4951" s="84"/>
      <c r="D4951" s="84"/>
      <c r="E4951" s="85"/>
      <c r="F4951" s="86"/>
      <c r="G4951" t="str">
        <f t="shared" si="115"/>
        <v>DIVISION 15 - MECHANICAL</v>
      </c>
    </row>
    <row r="4952" spans="2:7">
      <c r="B4952" s="166"/>
      <c r="C4952" s="84"/>
      <c r="D4952" s="84"/>
      <c r="E4952" s="85"/>
      <c r="F4952" s="86"/>
      <c r="G4952" t="str">
        <f t="shared" si="115"/>
        <v>DIVISION 15 - MECHANICAL</v>
      </c>
    </row>
    <row r="4953" spans="2:7">
      <c r="B4953" s="166"/>
      <c r="C4953" s="84"/>
      <c r="D4953" s="84"/>
      <c r="E4953" s="85"/>
      <c r="F4953" s="86"/>
      <c r="G4953" t="str">
        <f t="shared" si="115"/>
        <v>DIVISION 15 - MECHANICAL</v>
      </c>
    </row>
    <row r="4954" spans="2:7">
      <c r="B4954" s="166"/>
      <c r="C4954" s="84"/>
      <c r="D4954" s="84"/>
      <c r="E4954" s="85"/>
      <c r="F4954" s="86"/>
      <c r="G4954" t="str">
        <f t="shared" si="115"/>
        <v>DIVISION 15 - MECHANICAL</v>
      </c>
    </row>
    <row r="4955" spans="2:7">
      <c r="B4955" s="166"/>
      <c r="C4955" s="84"/>
      <c r="D4955" s="84"/>
      <c r="E4955" s="85"/>
      <c r="F4955" s="86"/>
      <c r="G4955" t="str">
        <f t="shared" si="115"/>
        <v>DIVISION 15 - MECHANICAL</v>
      </c>
    </row>
    <row r="4956" spans="2:7">
      <c r="B4956" s="166"/>
      <c r="C4956" s="84"/>
      <c r="D4956" s="84"/>
      <c r="E4956" s="85"/>
      <c r="F4956" s="86"/>
      <c r="G4956" t="str">
        <f t="shared" si="115"/>
        <v>DIVISION 15 - MECHANICAL</v>
      </c>
    </row>
    <row r="4957" spans="2:7">
      <c r="B4957" s="166"/>
      <c r="C4957" s="84"/>
      <c r="D4957" s="84"/>
      <c r="E4957" s="85"/>
      <c r="F4957" s="86"/>
      <c r="G4957" t="str">
        <f t="shared" si="115"/>
        <v>DIVISION 15 - MECHANICAL</v>
      </c>
    </row>
    <row r="4958" spans="2:7" ht="15.75" thickBot="1">
      <c r="B4958" s="219"/>
      <c r="C4958" s="87"/>
      <c r="D4958" s="87"/>
      <c r="E4958" s="88"/>
      <c r="F4958" s="89"/>
      <c r="G4958" t="str">
        <f t="shared" si="115"/>
        <v>DIVISION 15 - MECHANICAL</v>
      </c>
    </row>
    <row r="4959" spans="2:7">
      <c r="B4959" s="220"/>
      <c r="C4959" s="135"/>
      <c r="D4959" s="135"/>
      <c r="E4959" s="136"/>
      <c r="F4959" s="139">
        <f>SUM(F4915:F4958)</f>
        <v>8110.0730000000003</v>
      </c>
      <c r="G4959" t="str">
        <f t="shared" si="115"/>
        <v>DIVISION 15 - MECHANICAL</v>
      </c>
    </row>
    <row r="4960" spans="2:7" ht="15.75" thickBot="1">
      <c r="B4960" s="221"/>
      <c r="C4960" s="137"/>
      <c r="D4960" s="137"/>
      <c r="E4960" s="138"/>
      <c r="F4960" s="140"/>
      <c r="G4960" t="str">
        <f t="shared" si="115"/>
        <v>DIVISION 15 - MECHANICAL</v>
      </c>
    </row>
    <row r="4961" spans="2:7">
      <c r="B4961" s="166"/>
      <c r="C4961" s="84"/>
      <c r="D4961" s="84"/>
      <c r="E4961" s="85"/>
      <c r="F4961" s="86"/>
      <c r="G4961" t="str">
        <f t="shared" si="115"/>
        <v>DIVISION 15 - MECHANICAL</v>
      </c>
    </row>
    <row r="4962" spans="2:7">
      <c r="B4962" s="218" t="s">
        <v>1752</v>
      </c>
      <c r="C4962" s="84"/>
      <c r="D4962" s="84"/>
      <c r="E4962" s="85"/>
      <c r="F4962" s="86"/>
      <c r="G4962" t="str">
        <f t="shared" ref="G4962:G5005" si="116">G4961</f>
        <v>DIVISION 15 - MECHANICAL</v>
      </c>
    </row>
    <row r="4963" spans="2:7">
      <c r="B4963" s="166"/>
      <c r="C4963" s="84"/>
      <c r="D4963" s="84"/>
      <c r="E4963" s="85"/>
      <c r="F4963" s="86"/>
      <c r="G4963" t="str">
        <f t="shared" si="116"/>
        <v>DIVISION 15 - MECHANICAL</v>
      </c>
    </row>
    <row r="4964" spans="2:7">
      <c r="B4964" s="218" t="s">
        <v>132</v>
      </c>
      <c r="C4964" s="84"/>
      <c r="D4964" s="84"/>
      <c r="E4964" s="85"/>
      <c r="F4964" s="86"/>
      <c r="G4964" t="str">
        <f t="shared" si="116"/>
        <v>DIVISION 15 - MECHANICAL</v>
      </c>
    </row>
    <row r="4965" spans="2:7">
      <c r="B4965" s="230"/>
      <c r="C4965" s="84"/>
      <c r="D4965" s="84"/>
      <c r="E4965" s="85"/>
      <c r="F4965" s="86"/>
      <c r="G4965" t="str">
        <f t="shared" si="116"/>
        <v>DIVISION 15 - MECHANICAL</v>
      </c>
    </row>
    <row r="4966" spans="2:7">
      <c r="B4966" s="166" t="s">
        <v>2018</v>
      </c>
      <c r="C4966" s="84"/>
      <c r="D4966" s="84"/>
      <c r="E4966" s="85"/>
      <c r="F4966" s="86">
        <f>F4434</f>
        <v>35315</v>
      </c>
      <c r="G4966" t="str">
        <f t="shared" si="116"/>
        <v>DIVISION 15 - MECHANICAL</v>
      </c>
    </row>
    <row r="4967" spans="2:7">
      <c r="B4967" s="166"/>
      <c r="C4967" s="84"/>
      <c r="D4967" s="84"/>
      <c r="E4967" s="85"/>
      <c r="F4967" s="86"/>
      <c r="G4967" t="str">
        <f t="shared" si="116"/>
        <v>DIVISION 15 - MECHANICAL</v>
      </c>
    </row>
    <row r="4968" spans="2:7">
      <c r="B4968" s="166" t="s">
        <v>2019</v>
      </c>
      <c r="C4968" s="84"/>
      <c r="D4968" s="84"/>
      <c r="E4968" s="85"/>
      <c r="F4968" s="86">
        <f>F4480</f>
        <v>0</v>
      </c>
      <c r="G4968" t="str">
        <f t="shared" si="116"/>
        <v>DIVISION 15 - MECHANICAL</v>
      </c>
    </row>
    <row r="4969" spans="2:7">
      <c r="B4969" s="166"/>
      <c r="C4969" s="84"/>
      <c r="D4969" s="84"/>
      <c r="E4969" s="85"/>
      <c r="F4969" s="86"/>
      <c r="G4969" t="str">
        <f t="shared" si="116"/>
        <v>DIVISION 15 - MECHANICAL</v>
      </c>
    </row>
    <row r="4970" spans="2:7">
      <c r="B4970" s="166" t="s">
        <v>2020</v>
      </c>
      <c r="C4970" s="84"/>
      <c r="D4970" s="84"/>
      <c r="E4970" s="85"/>
      <c r="F4970" s="86">
        <f>F4528</f>
        <v>50457.74</v>
      </c>
      <c r="G4970" t="str">
        <f t="shared" si="116"/>
        <v>DIVISION 15 - MECHANICAL</v>
      </c>
    </row>
    <row r="4971" spans="2:7">
      <c r="B4971" s="166"/>
      <c r="C4971" s="84"/>
      <c r="D4971" s="84"/>
      <c r="E4971" s="85"/>
      <c r="F4971" s="86"/>
      <c r="G4971" t="str">
        <f t="shared" si="116"/>
        <v>DIVISION 15 - MECHANICAL</v>
      </c>
    </row>
    <row r="4972" spans="2:7">
      <c r="B4972" s="166" t="s">
        <v>2021</v>
      </c>
      <c r="C4972" s="84"/>
      <c r="D4972" s="84"/>
      <c r="E4972" s="85"/>
      <c r="F4972" s="86">
        <f>F4574</f>
        <v>6424.95</v>
      </c>
      <c r="G4972" t="str">
        <f t="shared" si="116"/>
        <v>DIVISION 15 - MECHANICAL</v>
      </c>
    </row>
    <row r="4973" spans="2:7">
      <c r="B4973" s="166"/>
      <c r="C4973" s="84"/>
      <c r="D4973" s="84"/>
      <c r="E4973" s="85"/>
      <c r="F4973" s="86"/>
      <c r="G4973" t="str">
        <f t="shared" si="116"/>
        <v>DIVISION 15 - MECHANICAL</v>
      </c>
    </row>
    <row r="4974" spans="2:7">
      <c r="B4974" s="166" t="s">
        <v>2022</v>
      </c>
      <c r="C4974" s="84"/>
      <c r="D4974" s="84"/>
      <c r="E4974" s="85"/>
      <c r="F4974" s="86">
        <f>F4620</f>
        <v>5394.72</v>
      </c>
      <c r="G4974" t="str">
        <f t="shared" si="116"/>
        <v>DIVISION 15 - MECHANICAL</v>
      </c>
    </row>
    <row r="4975" spans="2:7">
      <c r="B4975" s="166"/>
      <c r="C4975" s="84"/>
      <c r="D4975" s="84"/>
      <c r="E4975" s="85"/>
      <c r="F4975" s="86"/>
      <c r="G4975" t="str">
        <f t="shared" si="116"/>
        <v>DIVISION 15 - MECHANICAL</v>
      </c>
    </row>
    <row r="4976" spans="2:7">
      <c r="B4976" s="166" t="s">
        <v>2023</v>
      </c>
      <c r="C4976" s="84"/>
      <c r="D4976" s="84"/>
      <c r="E4976" s="85"/>
      <c r="F4976" s="86">
        <f>F4671</f>
        <v>48742.15</v>
      </c>
      <c r="G4976" t="str">
        <f t="shared" si="116"/>
        <v>DIVISION 15 - MECHANICAL</v>
      </c>
    </row>
    <row r="4977" spans="2:7">
      <c r="B4977" s="166"/>
      <c r="C4977" s="84"/>
      <c r="D4977" s="84"/>
      <c r="E4977" s="85"/>
      <c r="F4977" s="86"/>
      <c r="G4977" t="str">
        <f t="shared" si="116"/>
        <v>DIVISION 15 - MECHANICAL</v>
      </c>
    </row>
    <row r="4978" spans="2:7">
      <c r="B4978" s="166" t="s">
        <v>2024</v>
      </c>
      <c r="C4978" s="84"/>
      <c r="D4978" s="84"/>
      <c r="E4978" s="85"/>
      <c r="F4978" s="86">
        <f>F4717</f>
        <v>24010.41</v>
      </c>
      <c r="G4978" t="str">
        <f t="shared" si="116"/>
        <v>DIVISION 15 - MECHANICAL</v>
      </c>
    </row>
    <row r="4979" spans="2:7">
      <c r="B4979" s="166"/>
      <c r="C4979" s="84"/>
      <c r="D4979" s="84"/>
      <c r="E4979" s="85"/>
      <c r="F4979" s="86"/>
      <c r="G4979" t="str">
        <f t="shared" si="116"/>
        <v>DIVISION 15 - MECHANICAL</v>
      </c>
    </row>
    <row r="4980" spans="2:7">
      <c r="B4980" s="166" t="s">
        <v>2025</v>
      </c>
      <c r="C4980" s="84"/>
      <c r="D4980" s="84"/>
      <c r="E4980" s="85"/>
      <c r="F4980" s="86">
        <f>F4768</f>
        <v>52140.329999999994</v>
      </c>
      <c r="G4980" t="str">
        <f t="shared" si="116"/>
        <v>DIVISION 15 - MECHANICAL</v>
      </c>
    </row>
    <row r="4981" spans="2:7">
      <c r="B4981" s="166"/>
      <c r="C4981" s="84"/>
      <c r="D4981" s="84"/>
      <c r="E4981" s="85"/>
      <c r="F4981" s="86"/>
      <c r="G4981" t="str">
        <f t="shared" si="116"/>
        <v>DIVISION 15 - MECHANICAL</v>
      </c>
    </row>
    <row r="4982" spans="2:7">
      <c r="B4982" s="166" t="s">
        <v>2026</v>
      </c>
      <c r="C4982" s="84"/>
      <c r="D4982" s="84"/>
      <c r="E4982" s="85"/>
      <c r="F4982" s="86">
        <f>F4818</f>
        <v>7820.5999999999995</v>
      </c>
      <c r="G4982" t="str">
        <f t="shared" si="116"/>
        <v>DIVISION 15 - MECHANICAL</v>
      </c>
    </row>
    <row r="4983" spans="2:7">
      <c r="B4983" s="166"/>
      <c r="C4983" s="84"/>
      <c r="D4983" s="84"/>
      <c r="E4983" s="85"/>
      <c r="F4983" s="86"/>
      <c r="G4983" t="str">
        <f t="shared" si="116"/>
        <v>DIVISION 15 - MECHANICAL</v>
      </c>
    </row>
    <row r="4984" spans="2:7">
      <c r="B4984" s="166" t="s">
        <v>2027</v>
      </c>
      <c r="C4984" s="84"/>
      <c r="D4984" s="84"/>
      <c r="E4984" s="85"/>
      <c r="F4984" s="86">
        <f>F4867</f>
        <v>18872.189999999999</v>
      </c>
      <c r="G4984" t="str">
        <f t="shared" si="116"/>
        <v>DIVISION 15 - MECHANICAL</v>
      </c>
    </row>
    <row r="4985" spans="2:7">
      <c r="B4985" s="166"/>
      <c r="C4985" s="84"/>
      <c r="D4985" s="84"/>
      <c r="E4985" s="85"/>
      <c r="F4985" s="86"/>
      <c r="G4985" t="str">
        <f t="shared" si="116"/>
        <v>DIVISION 15 - MECHANICAL</v>
      </c>
    </row>
    <row r="4986" spans="2:7">
      <c r="B4986" s="166" t="s">
        <v>2028</v>
      </c>
      <c r="C4986" s="84"/>
      <c r="D4986" s="84"/>
      <c r="E4986" s="85"/>
      <c r="F4986" s="86">
        <f>F4913</f>
        <v>6641.74</v>
      </c>
      <c r="G4986" t="str">
        <f t="shared" si="116"/>
        <v>DIVISION 15 - MECHANICAL</v>
      </c>
    </row>
    <row r="4987" spans="2:7">
      <c r="B4987" s="166"/>
      <c r="C4987" s="84"/>
      <c r="D4987" s="84"/>
      <c r="E4987" s="85"/>
      <c r="F4987" s="86"/>
      <c r="G4987" t="str">
        <f t="shared" si="116"/>
        <v>DIVISION 15 - MECHANICAL</v>
      </c>
    </row>
    <row r="4988" spans="2:7">
      <c r="B4988" s="166" t="s">
        <v>2029</v>
      </c>
      <c r="C4988" s="84"/>
      <c r="D4988" s="84"/>
      <c r="E4988" s="85"/>
      <c r="F4988" s="86">
        <f>F4959</f>
        <v>8110.0730000000003</v>
      </c>
      <c r="G4988" t="str">
        <f t="shared" si="116"/>
        <v>DIVISION 15 - MECHANICAL</v>
      </c>
    </row>
    <row r="4989" spans="2:7">
      <c r="B4989" s="166"/>
      <c r="C4989" s="84"/>
      <c r="D4989" s="84"/>
      <c r="E4989" s="85"/>
      <c r="F4989" s="86"/>
      <c r="G4989" t="str">
        <f t="shared" si="116"/>
        <v>DIVISION 15 - MECHANICAL</v>
      </c>
    </row>
    <row r="4990" spans="2:7">
      <c r="B4990" s="166"/>
      <c r="C4990" s="84"/>
      <c r="D4990" s="84"/>
      <c r="E4990" s="85"/>
      <c r="F4990" s="86"/>
      <c r="G4990" t="str">
        <f t="shared" si="116"/>
        <v>DIVISION 15 - MECHANICAL</v>
      </c>
    </row>
    <row r="4991" spans="2:7">
      <c r="B4991" s="166"/>
      <c r="C4991" s="84"/>
      <c r="D4991" s="84"/>
      <c r="E4991" s="85"/>
      <c r="F4991" s="86"/>
      <c r="G4991" t="str">
        <f t="shared" si="116"/>
        <v>DIVISION 15 - MECHANICAL</v>
      </c>
    </row>
    <row r="4992" spans="2:7">
      <c r="B4992" s="166"/>
      <c r="C4992" s="84"/>
      <c r="D4992" s="84"/>
      <c r="E4992" s="85"/>
      <c r="F4992" s="86"/>
      <c r="G4992" t="str">
        <f t="shared" si="116"/>
        <v>DIVISION 15 - MECHANICAL</v>
      </c>
    </row>
    <row r="4993" spans="2:7">
      <c r="B4993" s="166"/>
      <c r="C4993" s="84"/>
      <c r="D4993" s="84"/>
      <c r="E4993" s="85"/>
      <c r="F4993" s="86"/>
      <c r="G4993" t="str">
        <f t="shared" si="116"/>
        <v>DIVISION 15 - MECHANICAL</v>
      </c>
    </row>
    <row r="4994" spans="2:7">
      <c r="B4994" s="166"/>
      <c r="C4994" s="84"/>
      <c r="D4994" s="84"/>
      <c r="E4994" s="85"/>
      <c r="F4994" s="86"/>
      <c r="G4994" t="str">
        <f t="shared" si="116"/>
        <v>DIVISION 15 - MECHANICAL</v>
      </c>
    </row>
    <row r="4995" spans="2:7">
      <c r="B4995" s="166"/>
      <c r="C4995" s="84"/>
      <c r="D4995" s="84"/>
      <c r="E4995" s="85"/>
      <c r="F4995" s="86"/>
      <c r="G4995" t="str">
        <f t="shared" si="116"/>
        <v>DIVISION 15 - MECHANICAL</v>
      </c>
    </row>
    <row r="4996" spans="2:7">
      <c r="B4996" s="166"/>
      <c r="C4996" s="84"/>
      <c r="D4996" s="84"/>
      <c r="E4996" s="85"/>
      <c r="F4996" s="86"/>
      <c r="G4996" t="str">
        <f t="shared" si="116"/>
        <v>DIVISION 15 - MECHANICAL</v>
      </c>
    </row>
    <row r="4997" spans="2:7">
      <c r="B4997" s="166"/>
      <c r="C4997" s="84"/>
      <c r="D4997" s="84"/>
      <c r="E4997" s="85"/>
      <c r="F4997" s="86"/>
      <c r="G4997" t="str">
        <f t="shared" si="116"/>
        <v>DIVISION 15 - MECHANICAL</v>
      </c>
    </row>
    <row r="4998" spans="2:7">
      <c r="B4998" s="166"/>
      <c r="C4998" s="84"/>
      <c r="D4998" s="84"/>
      <c r="E4998" s="85"/>
      <c r="F4998" s="86"/>
      <c r="G4998" t="str">
        <f t="shared" si="116"/>
        <v>DIVISION 15 - MECHANICAL</v>
      </c>
    </row>
    <row r="4999" spans="2:7">
      <c r="B4999" s="166"/>
      <c r="C4999" s="84"/>
      <c r="D4999" s="84"/>
      <c r="E4999" s="85"/>
      <c r="F4999" s="86"/>
      <c r="G4999" t="str">
        <f t="shared" si="116"/>
        <v>DIVISION 15 - MECHANICAL</v>
      </c>
    </row>
    <row r="5000" spans="2:7">
      <c r="B5000" s="166"/>
      <c r="C5000" s="84"/>
      <c r="D5000" s="84"/>
      <c r="E5000" s="85"/>
      <c r="F5000" s="86"/>
      <c r="G5000" t="str">
        <f t="shared" si="116"/>
        <v>DIVISION 15 - MECHANICAL</v>
      </c>
    </row>
    <row r="5001" spans="2:7">
      <c r="B5001" s="166"/>
      <c r="C5001" s="84"/>
      <c r="D5001" s="84"/>
      <c r="E5001" s="85"/>
      <c r="F5001" s="86"/>
      <c r="G5001" t="str">
        <f t="shared" si="116"/>
        <v>DIVISION 15 - MECHANICAL</v>
      </c>
    </row>
    <row r="5002" spans="2:7">
      <c r="B5002" s="166"/>
      <c r="C5002" s="84"/>
      <c r="D5002" s="84"/>
      <c r="E5002" s="85"/>
      <c r="F5002" s="86"/>
      <c r="G5002" t="str">
        <f t="shared" si="116"/>
        <v>DIVISION 15 - MECHANICAL</v>
      </c>
    </row>
    <row r="5003" spans="2:7" ht="15.75" thickBot="1">
      <c r="B5003" s="219"/>
      <c r="C5003" s="87"/>
      <c r="D5003" s="87"/>
      <c r="E5003" s="88"/>
      <c r="F5003" s="89"/>
      <c r="G5003" t="str">
        <f t="shared" si="116"/>
        <v>DIVISION 15 - MECHANICAL</v>
      </c>
    </row>
    <row r="5004" spans="2:7">
      <c r="B5004" s="220"/>
      <c r="C5004" s="135"/>
      <c r="D5004" s="135"/>
      <c r="E5004" s="136"/>
      <c r="F5004" s="141">
        <f>SUM(F4961:F5003)</f>
        <v>263929.90299999999</v>
      </c>
      <c r="G5004" t="str">
        <f t="shared" si="116"/>
        <v>DIVISION 15 - MECHANICAL</v>
      </c>
    </row>
    <row r="5005" spans="2:7" ht="15.75" thickBot="1">
      <c r="B5005" s="221"/>
      <c r="C5005" s="137"/>
      <c r="D5005" s="137"/>
      <c r="E5005" s="138"/>
      <c r="F5005" s="142"/>
      <c r="G5005" t="str">
        <f t="shared" si="116"/>
        <v>DIVISION 15 - MECHANICAL</v>
      </c>
    </row>
    <row r="5006" spans="2:7">
      <c r="B5006" s="231" t="s">
        <v>2030</v>
      </c>
      <c r="C5006" s="109"/>
      <c r="D5006" s="109"/>
      <c r="E5006" s="110"/>
      <c r="F5006" s="110"/>
      <c r="G5006" t="str">
        <f>B5006</f>
        <v>DIVISION 16 - ELECTRICAL</v>
      </c>
    </row>
    <row r="5007" spans="2:7">
      <c r="B5007" s="232" t="s">
        <v>2031</v>
      </c>
      <c r="C5007" s="109"/>
      <c r="D5007" s="109"/>
      <c r="E5007" s="110"/>
      <c r="F5007" s="110"/>
      <c r="G5007" t="str">
        <f t="shared" ref="G5007:G5070" si="117">G5006</f>
        <v>DIVISION 16 - ELECTRICAL</v>
      </c>
    </row>
    <row r="5008" spans="2:7">
      <c r="B5008" s="232" t="s">
        <v>2032</v>
      </c>
      <c r="C5008" s="109"/>
      <c r="D5008" s="109"/>
      <c r="E5008" s="110"/>
      <c r="F5008" s="110"/>
      <c r="G5008" t="str">
        <f t="shared" si="117"/>
        <v>DIVISION 16 - ELECTRICAL</v>
      </c>
    </row>
    <row r="5009" spans="2:7">
      <c r="B5009" s="232" t="s">
        <v>2033</v>
      </c>
      <c r="C5009" s="109"/>
      <c r="D5009" s="109"/>
      <c r="E5009" s="110"/>
      <c r="F5009" s="110"/>
      <c r="G5009" t="str">
        <f t="shared" si="117"/>
        <v>DIVISION 16 - ELECTRICAL</v>
      </c>
    </row>
    <row r="5010" spans="2:7">
      <c r="B5010" s="232" t="s">
        <v>2034</v>
      </c>
      <c r="C5010" s="109"/>
      <c r="D5010" s="109"/>
      <c r="E5010" s="110"/>
      <c r="F5010" s="110"/>
      <c r="G5010" t="str">
        <f t="shared" si="117"/>
        <v>DIVISION 16 - ELECTRICAL</v>
      </c>
    </row>
    <row r="5011" spans="2:7">
      <c r="B5011" s="232" t="s">
        <v>2035</v>
      </c>
      <c r="C5011" s="109"/>
      <c r="D5011" s="109"/>
      <c r="E5011" s="110"/>
      <c r="F5011" s="110"/>
      <c r="G5011" t="str">
        <f t="shared" si="117"/>
        <v>DIVISION 16 - ELECTRICAL</v>
      </c>
    </row>
    <row r="5012" spans="2:7">
      <c r="B5012" s="232" t="s">
        <v>2036</v>
      </c>
      <c r="C5012" s="109"/>
      <c r="D5012" s="109"/>
      <c r="E5012" s="110"/>
      <c r="F5012" s="110"/>
      <c r="G5012" t="str">
        <f t="shared" si="117"/>
        <v>DIVISION 16 - ELECTRICAL</v>
      </c>
    </row>
    <row r="5013" spans="2:7">
      <c r="B5013" s="232" t="s">
        <v>2037</v>
      </c>
      <c r="C5013" s="109"/>
      <c r="D5013" s="109"/>
      <c r="E5013" s="110"/>
      <c r="F5013" s="110"/>
      <c r="G5013" t="str">
        <f t="shared" si="117"/>
        <v>DIVISION 16 - ELECTRICAL</v>
      </c>
    </row>
    <row r="5014" spans="2:7">
      <c r="B5014" s="231" t="s">
        <v>2038</v>
      </c>
      <c r="C5014" s="109"/>
      <c r="D5014" s="109"/>
      <c r="E5014" s="110"/>
      <c r="F5014" s="110"/>
      <c r="G5014" t="str">
        <f t="shared" si="117"/>
        <v>DIVISION 16 - ELECTRICAL</v>
      </c>
    </row>
    <row r="5015" spans="2:7">
      <c r="B5015" s="232" t="s">
        <v>2039</v>
      </c>
      <c r="C5015" s="109"/>
      <c r="D5015" s="109"/>
      <c r="E5015" s="110"/>
      <c r="F5015" s="110"/>
      <c r="G5015" t="str">
        <f t="shared" si="117"/>
        <v>DIVISION 16 - ELECTRICAL</v>
      </c>
    </row>
    <row r="5016" spans="2:7">
      <c r="B5016" s="232" t="s">
        <v>2040</v>
      </c>
      <c r="C5016" s="109"/>
      <c r="D5016" s="109"/>
      <c r="E5016" s="110"/>
      <c r="F5016" s="110"/>
      <c r="G5016" t="str">
        <f t="shared" si="117"/>
        <v>DIVISION 16 - ELECTRICAL</v>
      </c>
    </row>
    <row r="5017" spans="2:7">
      <c r="B5017" s="232" t="s">
        <v>2041</v>
      </c>
      <c r="C5017" s="109"/>
      <c r="D5017" s="109"/>
      <c r="E5017" s="110"/>
      <c r="F5017" s="110"/>
      <c r="G5017" t="str">
        <f t="shared" si="117"/>
        <v>DIVISION 16 - ELECTRICAL</v>
      </c>
    </row>
    <row r="5018" spans="2:7">
      <c r="B5018" s="232" t="s">
        <v>2042</v>
      </c>
      <c r="C5018" s="109"/>
      <c r="D5018" s="109"/>
      <c r="E5018" s="110"/>
      <c r="F5018" s="110"/>
      <c r="G5018" t="str">
        <f t="shared" si="117"/>
        <v>DIVISION 16 - ELECTRICAL</v>
      </c>
    </row>
    <row r="5019" spans="2:7">
      <c r="B5019" s="232" t="s">
        <v>2043</v>
      </c>
      <c r="C5019" s="109"/>
      <c r="D5019" s="109"/>
      <c r="E5019" s="110"/>
      <c r="F5019" s="110"/>
      <c r="G5019" t="str">
        <f t="shared" si="117"/>
        <v>DIVISION 16 - ELECTRICAL</v>
      </c>
    </row>
    <row r="5020" spans="2:7">
      <c r="B5020" s="232" t="s">
        <v>2044</v>
      </c>
      <c r="C5020" s="109"/>
      <c r="D5020" s="109"/>
      <c r="E5020" s="110"/>
      <c r="F5020" s="110"/>
      <c r="G5020" t="str">
        <f t="shared" si="117"/>
        <v>DIVISION 16 - ELECTRICAL</v>
      </c>
    </row>
    <row r="5021" spans="2:7">
      <c r="B5021" s="232" t="s">
        <v>2045</v>
      </c>
      <c r="C5021" s="109"/>
      <c r="D5021" s="109"/>
      <c r="E5021" s="110"/>
      <c r="F5021" s="110"/>
      <c r="G5021" t="str">
        <f t="shared" si="117"/>
        <v>DIVISION 16 - ELECTRICAL</v>
      </c>
    </row>
    <row r="5022" spans="2:7">
      <c r="B5022" s="232" t="s">
        <v>2046</v>
      </c>
      <c r="C5022" s="109"/>
      <c r="D5022" s="109"/>
      <c r="E5022" s="110"/>
      <c r="F5022" s="110"/>
      <c r="G5022" t="str">
        <f t="shared" si="117"/>
        <v>DIVISION 16 - ELECTRICAL</v>
      </c>
    </row>
    <row r="5023" spans="2:7">
      <c r="B5023" s="232" t="s">
        <v>2047</v>
      </c>
      <c r="C5023" s="109"/>
      <c r="D5023" s="109"/>
      <c r="E5023" s="110"/>
      <c r="F5023" s="110"/>
      <c r="G5023" t="str">
        <f t="shared" si="117"/>
        <v>DIVISION 16 - ELECTRICAL</v>
      </c>
    </row>
    <row r="5024" spans="2:7">
      <c r="B5024" s="232" t="s">
        <v>2048</v>
      </c>
      <c r="C5024" s="109"/>
      <c r="D5024" s="109"/>
      <c r="E5024" s="110"/>
      <c r="F5024" s="110"/>
      <c r="G5024" t="str">
        <f t="shared" si="117"/>
        <v>DIVISION 16 - ELECTRICAL</v>
      </c>
    </row>
    <row r="5025" spans="1:7">
      <c r="B5025" s="232" t="s">
        <v>2049</v>
      </c>
      <c r="C5025" s="109"/>
      <c r="D5025" s="109"/>
      <c r="E5025" s="110"/>
      <c r="F5025" s="110"/>
      <c r="G5025" t="str">
        <f t="shared" si="117"/>
        <v>DIVISION 16 - ELECTRICAL</v>
      </c>
    </row>
    <row r="5026" spans="1:7">
      <c r="B5026" s="232" t="s">
        <v>2050</v>
      </c>
      <c r="C5026" s="109"/>
      <c r="D5026" s="109"/>
      <c r="E5026" s="110"/>
      <c r="F5026" s="110"/>
      <c r="G5026" t="str">
        <f t="shared" si="117"/>
        <v>DIVISION 16 - ELECTRICAL</v>
      </c>
    </row>
    <row r="5027" spans="1:7">
      <c r="B5027" s="232" t="s">
        <v>2051</v>
      </c>
      <c r="C5027" s="109"/>
      <c r="D5027" s="109"/>
      <c r="E5027" s="110"/>
      <c r="F5027" s="110"/>
      <c r="G5027" t="str">
        <f t="shared" si="117"/>
        <v>DIVISION 16 - ELECTRICAL</v>
      </c>
    </row>
    <row r="5028" spans="1:7">
      <c r="B5028" s="231" t="s">
        <v>2052</v>
      </c>
      <c r="C5028" s="109"/>
      <c r="D5028" s="109"/>
      <c r="E5028" s="110"/>
      <c r="F5028" s="110"/>
      <c r="G5028" t="str">
        <f t="shared" si="117"/>
        <v>DIVISION 16 - ELECTRICAL</v>
      </c>
    </row>
    <row r="5029" spans="1:7">
      <c r="B5029" s="231" t="s">
        <v>2053</v>
      </c>
      <c r="C5029" s="109"/>
      <c r="D5029" s="109"/>
      <c r="E5029" s="110"/>
      <c r="F5029" s="110"/>
      <c r="G5029" t="str">
        <f t="shared" si="117"/>
        <v>DIVISION 16 - ELECTRICAL</v>
      </c>
    </row>
    <row r="5030" spans="1:7">
      <c r="B5030" s="232" t="s">
        <v>2054</v>
      </c>
      <c r="C5030" s="109"/>
      <c r="D5030" s="109"/>
      <c r="E5030" s="110"/>
      <c r="F5030" s="110"/>
      <c r="G5030" t="str">
        <f t="shared" si="117"/>
        <v>DIVISION 16 - ELECTRICAL</v>
      </c>
    </row>
    <row r="5031" spans="1:7">
      <c r="B5031" s="232" t="s">
        <v>2055</v>
      </c>
      <c r="C5031" s="109"/>
      <c r="D5031" s="109"/>
      <c r="E5031" s="110"/>
      <c r="F5031" s="110"/>
      <c r="G5031" t="str">
        <f t="shared" si="117"/>
        <v>DIVISION 16 - ELECTRICAL</v>
      </c>
    </row>
    <row r="5032" spans="1:7">
      <c r="B5032" s="232" t="s">
        <v>2056</v>
      </c>
      <c r="C5032" s="109"/>
      <c r="D5032" s="109"/>
      <c r="E5032" s="110"/>
      <c r="F5032" s="110"/>
      <c r="G5032" t="str">
        <f t="shared" si="117"/>
        <v>DIVISION 16 - ELECTRICAL</v>
      </c>
    </row>
    <row r="5033" spans="1:7">
      <c r="B5033" s="232" t="s">
        <v>2057</v>
      </c>
      <c r="C5033" s="109"/>
      <c r="D5033" s="109"/>
      <c r="E5033" s="110"/>
      <c r="F5033" s="110"/>
      <c r="G5033" t="str">
        <f t="shared" si="117"/>
        <v>DIVISION 16 - ELECTRICAL</v>
      </c>
    </row>
    <row r="5034" spans="1:7">
      <c r="B5034" s="232" t="s">
        <v>2058</v>
      </c>
      <c r="C5034" s="109"/>
      <c r="D5034" s="109"/>
      <c r="E5034" s="110"/>
      <c r="F5034" s="110"/>
      <c r="G5034" t="str">
        <f t="shared" si="117"/>
        <v>DIVISION 16 - ELECTRICAL</v>
      </c>
    </row>
    <row r="5035" spans="1:7">
      <c r="A5035" t="s">
        <v>3933</v>
      </c>
      <c r="B5035" s="232" t="s">
        <v>2059</v>
      </c>
      <c r="C5035" s="111" t="s">
        <v>782</v>
      </c>
      <c r="D5035" s="112">
        <v>1</v>
      </c>
      <c r="E5035" s="110">
        <v>5415</v>
      </c>
      <c r="F5035" s="110">
        <f>D5035*E5035</f>
        <v>5415</v>
      </c>
      <c r="G5035" t="str">
        <f t="shared" si="117"/>
        <v>DIVISION 16 - ELECTRICAL</v>
      </c>
    </row>
    <row r="5036" spans="1:7">
      <c r="B5036" s="233"/>
      <c r="C5036" s="113"/>
      <c r="D5036" s="113"/>
      <c r="E5036" s="110"/>
      <c r="F5036" s="110"/>
      <c r="G5036" t="str">
        <f t="shared" si="117"/>
        <v>DIVISION 16 - ELECTRICAL</v>
      </c>
    </row>
    <row r="5037" spans="1:7">
      <c r="B5037" s="233"/>
      <c r="C5037" s="109"/>
      <c r="D5037" s="109"/>
      <c r="E5037" s="110"/>
      <c r="F5037" s="110"/>
      <c r="G5037" t="str">
        <f t="shared" si="117"/>
        <v>DIVISION 16 - ELECTRICAL</v>
      </c>
    </row>
    <row r="5038" spans="1:7">
      <c r="B5038" s="233"/>
      <c r="C5038" s="109"/>
      <c r="D5038" s="109"/>
      <c r="E5038" s="110"/>
      <c r="F5038" s="110"/>
      <c r="G5038" t="str">
        <f t="shared" si="117"/>
        <v>DIVISION 16 - ELECTRICAL</v>
      </c>
    </row>
    <row r="5039" spans="1:7">
      <c r="B5039" s="233"/>
      <c r="C5039" s="109"/>
      <c r="D5039" s="109"/>
      <c r="E5039" s="110"/>
      <c r="F5039" s="110"/>
      <c r="G5039" t="str">
        <f t="shared" si="117"/>
        <v>DIVISION 16 - ELECTRICAL</v>
      </c>
    </row>
    <row r="5040" spans="1:7">
      <c r="B5040" s="233"/>
      <c r="C5040" s="109"/>
      <c r="D5040" s="109"/>
      <c r="E5040" s="110"/>
      <c r="F5040" s="110"/>
      <c r="G5040" t="str">
        <f t="shared" si="117"/>
        <v>DIVISION 16 - ELECTRICAL</v>
      </c>
    </row>
    <row r="5041" spans="1:7">
      <c r="B5041" s="233"/>
      <c r="C5041" s="109"/>
      <c r="D5041" s="109"/>
      <c r="E5041" s="110"/>
      <c r="F5041" s="110"/>
      <c r="G5041" t="str">
        <f t="shared" si="117"/>
        <v>DIVISION 16 - ELECTRICAL</v>
      </c>
    </row>
    <row r="5042" spans="1:7">
      <c r="B5042" s="233"/>
      <c r="C5042" s="109"/>
      <c r="D5042" s="109"/>
      <c r="E5042" s="110"/>
      <c r="F5042" s="110"/>
      <c r="G5042" t="str">
        <f t="shared" si="117"/>
        <v>DIVISION 16 - ELECTRICAL</v>
      </c>
    </row>
    <row r="5043" spans="1:7">
      <c r="B5043" s="233"/>
      <c r="C5043" s="109"/>
      <c r="D5043" s="109"/>
      <c r="E5043" s="110"/>
      <c r="F5043" s="110"/>
      <c r="G5043" t="str">
        <f t="shared" si="117"/>
        <v>DIVISION 16 - ELECTRICAL</v>
      </c>
    </row>
    <row r="5044" spans="1:7">
      <c r="B5044" s="233"/>
      <c r="C5044" s="109"/>
      <c r="D5044" s="109"/>
      <c r="E5044" s="110"/>
      <c r="F5044" s="110"/>
      <c r="G5044" t="str">
        <f t="shared" si="117"/>
        <v>DIVISION 16 - ELECTRICAL</v>
      </c>
    </row>
    <row r="5045" spans="1:7">
      <c r="B5045" s="234"/>
      <c r="C5045" s="124"/>
      <c r="D5045" s="124"/>
      <c r="E5045" s="125"/>
      <c r="F5045" s="114">
        <f>SUM(F5006:F5044)</f>
        <v>5415</v>
      </c>
      <c r="G5045" t="str">
        <f t="shared" si="117"/>
        <v>DIVISION 16 - ELECTRICAL</v>
      </c>
    </row>
    <row r="5046" spans="1:7">
      <c r="B5046" s="235" t="s">
        <v>2030</v>
      </c>
      <c r="C5046" s="128"/>
      <c r="D5046" s="128"/>
      <c r="E5046" s="110"/>
      <c r="F5046" s="110"/>
      <c r="G5046" t="str">
        <f t="shared" si="117"/>
        <v>DIVISION 16 - ELECTRICAL</v>
      </c>
    </row>
    <row r="5047" spans="1:7">
      <c r="B5047" s="235" t="s">
        <v>2060</v>
      </c>
      <c r="C5047" s="128"/>
      <c r="D5047" s="128"/>
      <c r="E5047" s="110"/>
      <c r="F5047" s="110"/>
      <c r="G5047" t="str">
        <f t="shared" si="117"/>
        <v>DIVISION 16 - ELECTRICAL</v>
      </c>
    </row>
    <row r="5048" spans="1:7">
      <c r="B5048" s="232" t="s">
        <v>2061</v>
      </c>
      <c r="C5048" s="109"/>
      <c r="D5048" s="109"/>
      <c r="E5048" s="110"/>
      <c r="F5048" s="110"/>
      <c r="G5048" t="str">
        <f t="shared" si="117"/>
        <v>DIVISION 16 - ELECTRICAL</v>
      </c>
    </row>
    <row r="5049" spans="1:7">
      <c r="B5049" s="232" t="s">
        <v>2062</v>
      </c>
      <c r="C5049" s="109"/>
      <c r="D5049" s="109"/>
      <c r="E5049" s="110"/>
      <c r="F5049" s="110"/>
      <c r="G5049" t="str">
        <f t="shared" si="117"/>
        <v>DIVISION 16 - ELECTRICAL</v>
      </c>
    </row>
    <row r="5050" spans="1:7">
      <c r="B5050" s="232" t="s">
        <v>2063</v>
      </c>
      <c r="C5050" s="109"/>
      <c r="D5050" s="109"/>
      <c r="E5050" s="110"/>
      <c r="F5050" s="110"/>
      <c r="G5050" t="str">
        <f t="shared" si="117"/>
        <v>DIVISION 16 - ELECTRICAL</v>
      </c>
    </row>
    <row r="5051" spans="1:7">
      <c r="B5051" s="232" t="s">
        <v>2064</v>
      </c>
      <c r="C5051" s="109"/>
      <c r="D5051" s="109"/>
      <c r="E5051" s="110"/>
      <c r="F5051" s="110"/>
      <c r="G5051" t="str">
        <f t="shared" si="117"/>
        <v>DIVISION 16 - ELECTRICAL</v>
      </c>
    </row>
    <row r="5052" spans="1:7">
      <c r="B5052" s="232" t="s">
        <v>2065</v>
      </c>
      <c r="C5052" s="109"/>
      <c r="D5052" s="109"/>
      <c r="E5052" s="110"/>
      <c r="F5052" s="110"/>
      <c r="G5052" t="str">
        <f t="shared" si="117"/>
        <v>DIVISION 16 - ELECTRICAL</v>
      </c>
    </row>
    <row r="5053" spans="1:7">
      <c r="B5053" s="232" t="s">
        <v>2066</v>
      </c>
      <c r="C5053" s="109"/>
      <c r="D5053" s="109"/>
      <c r="E5053" s="110"/>
      <c r="F5053" s="110"/>
      <c r="G5053" t="str">
        <f t="shared" si="117"/>
        <v>DIVISION 16 - ELECTRICAL</v>
      </c>
    </row>
    <row r="5054" spans="1:7">
      <c r="B5054" s="232" t="s">
        <v>2067</v>
      </c>
      <c r="C5054" s="109"/>
      <c r="D5054" s="109"/>
      <c r="E5054" s="110"/>
      <c r="F5054" s="110"/>
      <c r="G5054" t="str">
        <f t="shared" si="117"/>
        <v>DIVISION 16 - ELECTRICAL</v>
      </c>
    </row>
    <row r="5055" spans="1:7">
      <c r="B5055" s="232" t="s">
        <v>2068</v>
      </c>
      <c r="C5055" s="109"/>
      <c r="D5055" s="109"/>
      <c r="E5055" s="110"/>
      <c r="F5055" s="110"/>
      <c r="G5055" t="str">
        <f t="shared" si="117"/>
        <v>DIVISION 16 - ELECTRICAL</v>
      </c>
    </row>
    <row r="5056" spans="1:7">
      <c r="A5056" t="s">
        <v>3934</v>
      </c>
      <c r="B5056" s="232" t="s">
        <v>2069</v>
      </c>
      <c r="C5056" s="111" t="s">
        <v>157</v>
      </c>
      <c r="D5056" s="112">
        <v>23</v>
      </c>
      <c r="E5056" s="110">
        <v>15.379</v>
      </c>
      <c r="F5056" s="110">
        <f>D5056*E5056</f>
        <v>353.71699999999998</v>
      </c>
      <c r="G5056" t="str">
        <f t="shared" si="117"/>
        <v>DIVISION 16 - ELECTRICAL</v>
      </c>
    </row>
    <row r="5057" spans="1:7">
      <c r="B5057" s="232" t="s">
        <v>2070</v>
      </c>
      <c r="C5057" s="109"/>
      <c r="D5057" s="109"/>
      <c r="E5057" s="110"/>
      <c r="F5057" s="110"/>
      <c r="G5057" t="str">
        <f t="shared" si="117"/>
        <v>DIVISION 16 - ELECTRICAL</v>
      </c>
    </row>
    <row r="5058" spans="1:7">
      <c r="B5058" s="232" t="s">
        <v>2071</v>
      </c>
      <c r="C5058" s="109"/>
      <c r="D5058" s="109"/>
      <c r="E5058" s="110"/>
      <c r="F5058" s="110"/>
      <c r="G5058" t="str">
        <f t="shared" si="117"/>
        <v>DIVISION 16 - ELECTRICAL</v>
      </c>
    </row>
    <row r="5059" spans="1:7">
      <c r="A5059" t="s">
        <v>3935</v>
      </c>
      <c r="B5059" s="232" t="s">
        <v>1631</v>
      </c>
      <c r="C5059" s="111" t="s">
        <v>157</v>
      </c>
      <c r="D5059" s="112">
        <v>55</v>
      </c>
      <c r="E5059" s="110">
        <v>38.447000000000003</v>
      </c>
      <c r="F5059" s="110">
        <f>D5059*E5059</f>
        <v>2114.585</v>
      </c>
      <c r="G5059" t="str">
        <f t="shared" si="117"/>
        <v>DIVISION 16 - ELECTRICAL</v>
      </c>
    </row>
    <row r="5060" spans="1:7">
      <c r="A5060" t="s">
        <v>3936</v>
      </c>
      <c r="B5060" s="232" t="s">
        <v>2072</v>
      </c>
      <c r="C5060" s="111" t="s">
        <v>26</v>
      </c>
      <c r="D5060" s="112">
        <v>580</v>
      </c>
      <c r="E5060" s="110">
        <v>46.136000000000003</v>
      </c>
      <c r="F5060" s="110">
        <f>D5060*E5060</f>
        <v>26758.880000000001</v>
      </c>
      <c r="G5060" t="str">
        <f t="shared" si="117"/>
        <v>DIVISION 16 - ELECTRICAL</v>
      </c>
    </row>
    <row r="5061" spans="1:7">
      <c r="A5061" t="s">
        <v>3937</v>
      </c>
      <c r="B5061" s="232" t="s">
        <v>2073</v>
      </c>
      <c r="C5061" s="111" t="s">
        <v>26</v>
      </c>
      <c r="D5061" s="112">
        <v>310</v>
      </c>
      <c r="E5061" s="110">
        <v>30.757000000000001</v>
      </c>
      <c r="F5061" s="110">
        <f>D5061*E5061</f>
        <v>9534.67</v>
      </c>
      <c r="G5061" t="str">
        <f t="shared" si="117"/>
        <v>DIVISION 16 - ELECTRICAL</v>
      </c>
    </row>
    <row r="5062" spans="1:7">
      <c r="B5062" s="231" t="s">
        <v>2074</v>
      </c>
      <c r="C5062" s="109"/>
      <c r="D5062" s="109"/>
      <c r="E5062" s="110"/>
      <c r="F5062" s="110"/>
      <c r="G5062" t="str">
        <f t="shared" si="117"/>
        <v>DIVISION 16 - ELECTRICAL</v>
      </c>
    </row>
    <row r="5063" spans="1:7">
      <c r="B5063" s="232" t="s">
        <v>2075</v>
      </c>
      <c r="C5063" s="109"/>
      <c r="D5063" s="109"/>
      <c r="E5063" s="110"/>
      <c r="F5063" s="110"/>
      <c r="G5063" t="str">
        <f t="shared" si="117"/>
        <v>DIVISION 16 - ELECTRICAL</v>
      </c>
    </row>
    <row r="5064" spans="1:7">
      <c r="B5064" s="232" t="s">
        <v>2076</v>
      </c>
      <c r="C5064" s="109"/>
      <c r="D5064" s="109"/>
      <c r="E5064" s="110"/>
      <c r="F5064" s="110"/>
      <c r="G5064" t="str">
        <f t="shared" si="117"/>
        <v>DIVISION 16 - ELECTRICAL</v>
      </c>
    </row>
    <row r="5065" spans="1:7">
      <c r="B5065" s="232" t="s">
        <v>2077</v>
      </c>
      <c r="C5065" s="109"/>
      <c r="D5065" s="109"/>
      <c r="E5065" s="110"/>
      <c r="F5065" s="110"/>
      <c r="G5065" t="str">
        <f t="shared" si="117"/>
        <v>DIVISION 16 - ELECTRICAL</v>
      </c>
    </row>
    <row r="5066" spans="1:7">
      <c r="B5066" s="232" t="s">
        <v>2078</v>
      </c>
      <c r="C5066" s="109"/>
      <c r="D5066" s="109"/>
      <c r="E5066" s="110"/>
      <c r="F5066" s="110"/>
      <c r="G5066" t="str">
        <f t="shared" si="117"/>
        <v>DIVISION 16 - ELECTRICAL</v>
      </c>
    </row>
    <row r="5067" spans="1:7">
      <c r="B5067" s="232" t="s">
        <v>2079</v>
      </c>
      <c r="C5067" s="109"/>
      <c r="D5067" s="109"/>
      <c r="E5067" s="110"/>
      <c r="F5067" s="110"/>
      <c r="G5067" t="str">
        <f t="shared" si="117"/>
        <v>DIVISION 16 - ELECTRICAL</v>
      </c>
    </row>
    <row r="5068" spans="1:7">
      <c r="B5068" s="232" t="s">
        <v>2080</v>
      </c>
      <c r="C5068" s="109"/>
      <c r="D5068" s="109"/>
      <c r="E5068" s="110"/>
      <c r="F5068" s="110"/>
      <c r="G5068" t="str">
        <f t="shared" si="117"/>
        <v>DIVISION 16 - ELECTRICAL</v>
      </c>
    </row>
    <row r="5069" spans="1:7">
      <c r="B5069" s="232" t="s">
        <v>2081</v>
      </c>
      <c r="C5069" s="109"/>
      <c r="D5069" s="109"/>
      <c r="E5069" s="110"/>
      <c r="F5069" s="110"/>
      <c r="G5069" t="str">
        <f t="shared" si="117"/>
        <v>DIVISION 16 - ELECTRICAL</v>
      </c>
    </row>
    <row r="5070" spans="1:7">
      <c r="B5070" s="232" t="s">
        <v>2082</v>
      </c>
      <c r="C5070" s="109"/>
      <c r="D5070" s="109"/>
      <c r="E5070" s="110"/>
      <c r="F5070" s="110"/>
      <c r="G5070" t="str">
        <f t="shared" si="117"/>
        <v>DIVISION 16 - ELECTRICAL</v>
      </c>
    </row>
    <row r="5071" spans="1:7">
      <c r="B5071" s="232" t="s">
        <v>2083</v>
      </c>
      <c r="C5071" s="109"/>
      <c r="D5071" s="109"/>
      <c r="E5071" s="110"/>
      <c r="F5071" s="110"/>
      <c r="G5071" t="str">
        <f t="shared" ref="G5071:G5134" si="118">G5070</f>
        <v>DIVISION 16 - ELECTRICAL</v>
      </c>
    </row>
    <row r="5072" spans="1:7">
      <c r="B5072" s="232" t="s">
        <v>2084</v>
      </c>
      <c r="C5072" s="109"/>
      <c r="D5072" s="109"/>
      <c r="E5072" s="110"/>
      <c r="F5072" s="110"/>
      <c r="G5072" t="str">
        <f t="shared" si="118"/>
        <v>DIVISION 16 - ELECTRICAL</v>
      </c>
    </row>
    <row r="5073" spans="1:7">
      <c r="B5073" s="232" t="s">
        <v>2085</v>
      </c>
      <c r="C5073" s="109"/>
      <c r="D5073" s="109"/>
      <c r="E5073" s="110"/>
      <c r="F5073" s="110"/>
      <c r="G5073" t="str">
        <f t="shared" si="118"/>
        <v>DIVISION 16 - ELECTRICAL</v>
      </c>
    </row>
    <row r="5074" spans="1:7">
      <c r="B5074" s="232" t="s">
        <v>2086</v>
      </c>
      <c r="C5074" s="109"/>
      <c r="D5074" s="109"/>
      <c r="E5074" s="110"/>
      <c r="F5074" s="110"/>
      <c r="G5074" t="str">
        <f t="shared" si="118"/>
        <v>DIVISION 16 - ELECTRICAL</v>
      </c>
    </row>
    <row r="5075" spans="1:7">
      <c r="B5075" s="232" t="s">
        <v>2087</v>
      </c>
      <c r="C5075" s="109"/>
      <c r="D5075" s="109"/>
      <c r="E5075" s="110"/>
      <c r="F5075" s="110"/>
      <c r="G5075" t="str">
        <f t="shared" si="118"/>
        <v>DIVISION 16 - ELECTRICAL</v>
      </c>
    </row>
    <row r="5076" spans="1:7">
      <c r="B5076" s="232" t="s">
        <v>2088</v>
      </c>
      <c r="C5076" s="109"/>
      <c r="D5076" s="109"/>
      <c r="E5076" s="110"/>
      <c r="F5076" s="110"/>
      <c r="G5076" t="str">
        <f t="shared" si="118"/>
        <v>DIVISION 16 - ELECTRICAL</v>
      </c>
    </row>
    <row r="5077" spans="1:7">
      <c r="A5077" t="s">
        <v>3938</v>
      </c>
      <c r="B5077" s="232" t="s">
        <v>2089</v>
      </c>
      <c r="C5077" s="111" t="s">
        <v>26</v>
      </c>
      <c r="D5077" s="112">
        <v>170</v>
      </c>
      <c r="E5077" s="110">
        <v>58.481999999999999</v>
      </c>
      <c r="F5077" s="110">
        <f>D5077*E5077</f>
        <v>9941.94</v>
      </c>
      <c r="G5077" t="str">
        <f t="shared" si="118"/>
        <v>DIVISION 16 - ELECTRICAL</v>
      </c>
    </row>
    <row r="5078" spans="1:7">
      <c r="B5078" s="232" t="s">
        <v>2090</v>
      </c>
      <c r="C5078" s="109"/>
      <c r="D5078" s="109"/>
      <c r="E5078" s="110"/>
      <c r="F5078" s="110"/>
      <c r="G5078" t="str">
        <f t="shared" si="118"/>
        <v>DIVISION 16 - ELECTRICAL</v>
      </c>
    </row>
    <row r="5079" spans="1:7">
      <c r="A5079" t="s">
        <v>3939</v>
      </c>
      <c r="B5079" s="232" t="s">
        <v>2089</v>
      </c>
      <c r="C5079" s="111" t="s">
        <v>26</v>
      </c>
      <c r="D5079" s="112">
        <v>270</v>
      </c>
      <c r="E5079" s="110">
        <v>44.402999999999999</v>
      </c>
      <c r="F5079" s="110">
        <f>D5079*E5079</f>
        <v>11988.81</v>
      </c>
      <c r="G5079" t="str">
        <f t="shared" si="118"/>
        <v>DIVISION 16 - ELECTRICAL</v>
      </c>
    </row>
    <row r="5080" spans="1:7">
      <c r="B5080" s="233"/>
      <c r="C5080" s="113"/>
      <c r="D5080" s="113"/>
      <c r="E5080" s="110"/>
      <c r="F5080" s="110"/>
      <c r="G5080" t="str">
        <f t="shared" si="118"/>
        <v>DIVISION 16 - ELECTRICAL</v>
      </c>
    </row>
    <row r="5081" spans="1:7">
      <c r="B5081" s="233"/>
      <c r="C5081" s="109"/>
      <c r="D5081" s="109"/>
      <c r="E5081" s="110"/>
      <c r="F5081" s="110"/>
      <c r="G5081" t="str">
        <f t="shared" si="118"/>
        <v>DIVISION 16 - ELECTRICAL</v>
      </c>
    </row>
    <row r="5082" spans="1:7">
      <c r="B5082" s="233"/>
      <c r="C5082" s="109"/>
      <c r="D5082" s="109"/>
      <c r="E5082" s="110"/>
      <c r="F5082" s="110"/>
      <c r="G5082" t="str">
        <f t="shared" si="118"/>
        <v>DIVISION 16 - ELECTRICAL</v>
      </c>
    </row>
    <row r="5083" spans="1:7">
      <c r="B5083" s="233"/>
      <c r="C5083" s="109"/>
      <c r="D5083" s="109"/>
      <c r="E5083" s="110"/>
      <c r="F5083" s="110"/>
      <c r="G5083" t="str">
        <f t="shared" si="118"/>
        <v>DIVISION 16 - ELECTRICAL</v>
      </c>
    </row>
    <row r="5084" spans="1:7">
      <c r="B5084" s="233"/>
      <c r="C5084" s="109"/>
      <c r="D5084" s="109"/>
      <c r="E5084" s="110"/>
      <c r="F5084" s="110"/>
      <c r="G5084" t="str">
        <f t="shared" si="118"/>
        <v>DIVISION 16 - ELECTRICAL</v>
      </c>
    </row>
    <row r="5085" spans="1:7">
      <c r="B5085" s="231" t="s">
        <v>2030</v>
      </c>
      <c r="C5085" s="109"/>
      <c r="D5085" s="109"/>
      <c r="E5085" s="110"/>
      <c r="F5085" s="110"/>
      <c r="G5085" t="str">
        <f t="shared" si="118"/>
        <v>DIVISION 16 - ELECTRICAL</v>
      </c>
    </row>
    <row r="5086" spans="1:7">
      <c r="B5086" s="231" t="s">
        <v>2074</v>
      </c>
      <c r="C5086" s="109"/>
      <c r="D5086" s="109"/>
      <c r="E5086" s="110"/>
      <c r="F5086" s="110"/>
      <c r="G5086" t="str">
        <f t="shared" si="118"/>
        <v>DIVISION 16 - ELECTRICAL</v>
      </c>
    </row>
    <row r="5087" spans="1:7">
      <c r="B5087" s="236" t="s">
        <v>2091</v>
      </c>
      <c r="C5087" s="128"/>
      <c r="D5087" s="128"/>
      <c r="E5087" s="132"/>
      <c r="F5087" s="110"/>
      <c r="G5087" t="str">
        <f t="shared" si="118"/>
        <v>DIVISION 16 - ELECTRICAL</v>
      </c>
    </row>
    <row r="5088" spans="1:7">
      <c r="A5088" t="s">
        <v>3940</v>
      </c>
      <c r="B5088" s="236" t="s">
        <v>2089</v>
      </c>
      <c r="C5088" s="129" t="s">
        <v>26</v>
      </c>
      <c r="D5088" s="130">
        <v>280</v>
      </c>
      <c r="E5088" s="110">
        <v>34.655999999999999</v>
      </c>
      <c r="F5088" s="110">
        <f>D5088*E5088</f>
        <v>9703.68</v>
      </c>
      <c r="G5088" t="str">
        <f t="shared" si="118"/>
        <v>DIVISION 16 - ELECTRICAL</v>
      </c>
    </row>
    <row r="5089" spans="1:7">
      <c r="B5089" s="232" t="s">
        <v>2092</v>
      </c>
      <c r="C5089" s="109"/>
      <c r="D5089" s="109"/>
      <c r="E5089" s="110"/>
      <c r="F5089" s="110"/>
      <c r="G5089" t="str">
        <f t="shared" si="118"/>
        <v>DIVISION 16 - ELECTRICAL</v>
      </c>
    </row>
    <row r="5090" spans="1:7">
      <c r="A5090" t="s">
        <v>3941</v>
      </c>
      <c r="B5090" s="232" t="s">
        <v>2089</v>
      </c>
      <c r="C5090" s="111" t="s">
        <v>26</v>
      </c>
      <c r="D5090" s="112">
        <v>725</v>
      </c>
      <c r="E5090" s="110">
        <v>29.241</v>
      </c>
      <c r="F5090" s="110">
        <f>D5090*E5090</f>
        <v>21199.724999999999</v>
      </c>
      <c r="G5090" t="str">
        <f t="shared" si="118"/>
        <v>DIVISION 16 - ELECTRICAL</v>
      </c>
    </row>
    <row r="5091" spans="1:7">
      <c r="B5091" s="232" t="s">
        <v>2093</v>
      </c>
      <c r="C5091" s="109"/>
      <c r="D5091" s="109"/>
      <c r="E5091" s="110"/>
      <c r="F5091" s="110"/>
      <c r="G5091" t="str">
        <f t="shared" si="118"/>
        <v>DIVISION 16 - ELECTRICAL</v>
      </c>
    </row>
    <row r="5092" spans="1:7">
      <c r="A5092" t="s">
        <v>3942</v>
      </c>
      <c r="B5092" s="232" t="s">
        <v>2089</v>
      </c>
      <c r="C5092" s="111" t="s">
        <v>26</v>
      </c>
      <c r="D5092" s="112">
        <v>110</v>
      </c>
      <c r="E5092" s="110">
        <v>24.908999999999999</v>
      </c>
      <c r="F5092" s="110">
        <f>D5092*E5092</f>
        <v>2739.99</v>
      </c>
      <c r="G5092" t="str">
        <f t="shared" si="118"/>
        <v>DIVISION 16 - ELECTRICAL</v>
      </c>
    </row>
    <row r="5093" spans="1:7">
      <c r="B5093" s="232" t="s">
        <v>2094</v>
      </c>
      <c r="C5093" s="109"/>
      <c r="D5093" s="109"/>
      <c r="E5093" s="110"/>
      <c r="F5093" s="110"/>
      <c r="G5093" t="str">
        <f t="shared" si="118"/>
        <v>DIVISION 16 - ELECTRICAL</v>
      </c>
    </row>
    <row r="5094" spans="1:7">
      <c r="A5094" t="s">
        <v>3943</v>
      </c>
      <c r="B5094" s="232" t="s">
        <v>2089</v>
      </c>
      <c r="C5094" s="111" t="s">
        <v>26</v>
      </c>
      <c r="D5094" s="112">
        <v>85</v>
      </c>
      <c r="E5094" s="110">
        <v>19.494</v>
      </c>
      <c r="F5094" s="110">
        <f>D5094*E5094</f>
        <v>1656.99</v>
      </c>
      <c r="G5094" t="str">
        <f t="shared" si="118"/>
        <v>DIVISION 16 - ELECTRICAL</v>
      </c>
    </row>
    <row r="5095" spans="1:7">
      <c r="B5095" s="232" t="s">
        <v>2095</v>
      </c>
      <c r="C5095" s="109"/>
      <c r="D5095" s="109"/>
      <c r="E5095" s="110"/>
      <c r="F5095" s="110"/>
      <c r="G5095" t="str">
        <f t="shared" si="118"/>
        <v>DIVISION 16 - ELECTRICAL</v>
      </c>
    </row>
    <row r="5096" spans="1:7">
      <c r="A5096" t="s">
        <v>3944</v>
      </c>
      <c r="B5096" s="232" t="s">
        <v>2089</v>
      </c>
      <c r="C5096" s="111" t="s">
        <v>26</v>
      </c>
      <c r="D5096" s="112">
        <v>150</v>
      </c>
      <c r="E5096" s="110">
        <v>16.245000000000001</v>
      </c>
      <c r="F5096" s="110">
        <f>D5096*E5096</f>
        <v>2436.75</v>
      </c>
      <c r="G5096" t="str">
        <f t="shared" si="118"/>
        <v>DIVISION 16 - ELECTRICAL</v>
      </c>
    </row>
    <row r="5097" spans="1:7">
      <c r="B5097" s="232" t="s">
        <v>2096</v>
      </c>
      <c r="C5097" s="109"/>
      <c r="D5097" s="109"/>
      <c r="E5097" s="110"/>
      <c r="F5097" s="110"/>
      <c r="G5097" t="str">
        <f t="shared" si="118"/>
        <v>DIVISION 16 - ELECTRICAL</v>
      </c>
    </row>
    <row r="5098" spans="1:7">
      <c r="A5098" t="s">
        <v>3945</v>
      </c>
      <c r="B5098" s="232" t="s">
        <v>2089</v>
      </c>
      <c r="C5098" s="111" t="s">
        <v>26</v>
      </c>
      <c r="D5098" s="112">
        <v>1010</v>
      </c>
      <c r="E5098" s="110">
        <v>11.913</v>
      </c>
      <c r="F5098" s="110">
        <f>D5098*E5098</f>
        <v>12032.130000000001</v>
      </c>
      <c r="G5098" t="str">
        <f t="shared" si="118"/>
        <v>DIVISION 16 - ELECTRICAL</v>
      </c>
    </row>
    <row r="5099" spans="1:7">
      <c r="B5099" s="232" t="s">
        <v>2097</v>
      </c>
      <c r="C5099" s="109"/>
      <c r="D5099" s="109"/>
      <c r="E5099" s="110"/>
      <c r="F5099" s="110"/>
      <c r="G5099" t="str">
        <f t="shared" si="118"/>
        <v>DIVISION 16 - ELECTRICAL</v>
      </c>
    </row>
    <row r="5100" spans="1:7">
      <c r="A5100" t="s">
        <v>3946</v>
      </c>
      <c r="B5100" s="232" t="s">
        <v>2089</v>
      </c>
      <c r="C5100" s="111" t="s">
        <v>26</v>
      </c>
      <c r="D5100" s="112">
        <v>695</v>
      </c>
      <c r="E5100" s="110">
        <v>9.7469999999999999</v>
      </c>
      <c r="F5100" s="110">
        <f t="shared" ref="F5100:F5113" si="119">D5100*E5100</f>
        <v>6774.165</v>
      </c>
      <c r="G5100" t="str">
        <f t="shared" si="118"/>
        <v>DIVISION 16 - ELECTRICAL</v>
      </c>
    </row>
    <row r="5101" spans="1:7">
      <c r="B5101" s="232" t="s">
        <v>2098</v>
      </c>
      <c r="C5101" s="109"/>
      <c r="D5101" s="109"/>
      <c r="E5101" s="110"/>
      <c r="F5101" s="110"/>
      <c r="G5101" t="str">
        <f t="shared" si="118"/>
        <v>DIVISION 16 - ELECTRICAL</v>
      </c>
    </row>
    <row r="5102" spans="1:7">
      <c r="A5102" t="s">
        <v>3947</v>
      </c>
      <c r="B5102" s="232" t="s">
        <v>2089</v>
      </c>
      <c r="C5102" s="111" t="s">
        <v>26</v>
      </c>
      <c r="D5102" s="112">
        <v>410</v>
      </c>
      <c r="E5102" s="110">
        <v>8.6639999999999997</v>
      </c>
      <c r="F5102" s="110">
        <f t="shared" si="119"/>
        <v>3552.24</v>
      </c>
      <c r="G5102" t="str">
        <f t="shared" si="118"/>
        <v>DIVISION 16 - ELECTRICAL</v>
      </c>
    </row>
    <row r="5103" spans="1:7">
      <c r="B5103" s="232" t="s">
        <v>2099</v>
      </c>
      <c r="C5103" s="109"/>
      <c r="D5103" s="109"/>
      <c r="E5103" s="110"/>
      <c r="F5103" s="110"/>
      <c r="G5103" t="str">
        <f t="shared" si="118"/>
        <v>DIVISION 16 - ELECTRICAL</v>
      </c>
    </row>
    <row r="5104" spans="1:7">
      <c r="A5104" t="s">
        <v>3948</v>
      </c>
      <c r="B5104" s="232" t="s">
        <v>2089</v>
      </c>
      <c r="C5104" s="111" t="s">
        <v>26</v>
      </c>
      <c r="D5104" s="112">
        <v>715</v>
      </c>
      <c r="E5104" s="110">
        <v>6.4980000000000002</v>
      </c>
      <c r="F5104" s="110">
        <f t="shared" si="119"/>
        <v>4646.07</v>
      </c>
      <c r="G5104" t="str">
        <f t="shared" si="118"/>
        <v>DIVISION 16 - ELECTRICAL</v>
      </c>
    </row>
    <row r="5105" spans="1:7">
      <c r="B5105" s="232" t="s">
        <v>2100</v>
      </c>
      <c r="C5105" s="109"/>
      <c r="D5105" s="109"/>
      <c r="E5105" s="110"/>
      <c r="F5105" s="110"/>
      <c r="G5105" t="str">
        <f t="shared" si="118"/>
        <v>DIVISION 16 - ELECTRICAL</v>
      </c>
    </row>
    <row r="5106" spans="1:7">
      <c r="A5106" t="s">
        <v>3949</v>
      </c>
      <c r="B5106" s="232" t="s">
        <v>2089</v>
      </c>
      <c r="C5106" s="111" t="s">
        <v>26</v>
      </c>
      <c r="D5106" s="112">
        <v>281</v>
      </c>
      <c r="E5106" s="110">
        <v>5.415</v>
      </c>
      <c r="F5106" s="110">
        <f t="shared" si="119"/>
        <v>1521.615</v>
      </c>
      <c r="G5106" t="str">
        <f t="shared" si="118"/>
        <v>DIVISION 16 - ELECTRICAL</v>
      </c>
    </row>
    <row r="5107" spans="1:7">
      <c r="B5107" s="232" t="s">
        <v>2101</v>
      </c>
      <c r="C5107" s="109"/>
      <c r="D5107" s="109"/>
      <c r="E5107" s="110"/>
      <c r="F5107" s="110"/>
      <c r="G5107" t="str">
        <f t="shared" si="118"/>
        <v>DIVISION 16 - ELECTRICAL</v>
      </c>
    </row>
    <row r="5108" spans="1:7">
      <c r="A5108" t="s">
        <v>3950</v>
      </c>
      <c r="B5108" s="232" t="s">
        <v>2089</v>
      </c>
      <c r="C5108" s="111" t="s">
        <v>26</v>
      </c>
      <c r="D5108" s="112">
        <v>725</v>
      </c>
      <c r="E5108" s="110">
        <v>4.3319999999999999</v>
      </c>
      <c r="F5108" s="110">
        <f t="shared" si="119"/>
        <v>3140.7</v>
      </c>
      <c r="G5108" t="str">
        <f t="shared" si="118"/>
        <v>DIVISION 16 - ELECTRICAL</v>
      </c>
    </row>
    <row r="5109" spans="1:7">
      <c r="A5109" t="s">
        <v>3951</v>
      </c>
      <c r="B5109" s="232" t="s">
        <v>2102</v>
      </c>
      <c r="C5109" s="111" t="s">
        <v>26</v>
      </c>
      <c r="D5109" s="112">
        <v>555</v>
      </c>
      <c r="E5109" s="110">
        <v>8.6639999999999997</v>
      </c>
      <c r="F5109" s="110">
        <f t="shared" si="119"/>
        <v>4808.5199999999995</v>
      </c>
      <c r="G5109" t="str">
        <f t="shared" si="118"/>
        <v>DIVISION 16 - ELECTRICAL</v>
      </c>
    </row>
    <row r="5110" spans="1:7">
      <c r="A5110" t="s">
        <v>3952</v>
      </c>
      <c r="B5110" s="232" t="s">
        <v>2103</v>
      </c>
      <c r="C5110" s="111" t="s">
        <v>26</v>
      </c>
      <c r="D5110" s="112">
        <v>385</v>
      </c>
      <c r="E5110" s="110">
        <v>6.4980000000000002</v>
      </c>
      <c r="F5110" s="110">
        <f t="shared" si="119"/>
        <v>2501.73</v>
      </c>
      <c r="G5110" t="str">
        <f t="shared" si="118"/>
        <v>DIVISION 16 - ELECTRICAL</v>
      </c>
    </row>
    <row r="5111" spans="1:7">
      <c r="A5111" t="s">
        <v>3953</v>
      </c>
      <c r="B5111" s="232" t="s">
        <v>2104</v>
      </c>
      <c r="C5111" s="111" t="s">
        <v>26</v>
      </c>
      <c r="D5111" s="112">
        <v>435</v>
      </c>
      <c r="E5111" s="110">
        <v>5.415</v>
      </c>
      <c r="F5111" s="110">
        <f t="shared" si="119"/>
        <v>2355.5250000000001</v>
      </c>
      <c r="G5111" t="str">
        <f t="shared" si="118"/>
        <v>DIVISION 16 - ELECTRICAL</v>
      </c>
    </row>
    <row r="5112" spans="1:7">
      <c r="A5112" t="s">
        <v>3954</v>
      </c>
      <c r="B5112" s="232" t="s">
        <v>2105</v>
      </c>
      <c r="C5112" s="111" t="s">
        <v>26</v>
      </c>
      <c r="D5112" s="112">
        <v>1235</v>
      </c>
      <c r="E5112" s="110">
        <v>4.3319999999999999</v>
      </c>
      <c r="F5112" s="110">
        <f t="shared" si="119"/>
        <v>5350.0199999999995</v>
      </c>
      <c r="G5112" t="str">
        <f t="shared" si="118"/>
        <v>DIVISION 16 - ELECTRICAL</v>
      </c>
    </row>
    <row r="5113" spans="1:7">
      <c r="A5113" t="s">
        <v>3955</v>
      </c>
      <c r="B5113" s="232" t="s">
        <v>2106</v>
      </c>
      <c r="C5113" s="111" t="s">
        <v>26</v>
      </c>
      <c r="D5113" s="112">
        <v>580</v>
      </c>
      <c r="E5113" s="110">
        <v>3.2490000000000001</v>
      </c>
      <c r="F5113" s="110">
        <f t="shared" si="119"/>
        <v>1884.42</v>
      </c>
      <c r="G5113" t="str">
        <f t="shared" si="118"/>
        <v>DIVISION 16 - ELECTRICAL</v>
      </c>
    </row>
    <row r="5114" spans="1:7">
      <c r="B5114" s="233"/>
      <c r="C5114" s="113"/>
      <c r="D5114" s="113"/>
      <c r="E5114" s="110"/>
      <c r="F5114" s="110"/>
      <c r="G5114" t="str">
        <f t="shared" si="118"/>
        <v>DIVISION 16 - ELECTRICAL</v>
      </c>
    </row>
    <row r="5115" spans="1:7">
      <c r="B5115" s="233"/>
      <c r="C5115" s="109"/>
      <c r="D5115" s="109"/>
      <c r="E5115" s="110"/>
      <c r="F5115" s="110"/>
      <c r="G5115" t="str">
        <f t="shared" si="118"/>
        <v>DIVISION 16 - ELECTRICAL</v>
      </c>
    </row>
    <row r="5116" spans="1:7">
      <c r="B5116" s="233"/>
      <c r="C5116" s="109"/>
      <c r="D5116" s="109"/>
      <c r="E5116" s="110"/>
      <c r="F5116" s="110"/>
      <c r="G5116" t="str">
        <f t="shared" si="118"/>
        <v>DIVISION 16 - ELECTRICAL</v>
      </c>
    </row>
    <row r="5117" spans="1:7">
      <c r="B5117" s="233"/>
      <c r="C5117" s="109"/>
      <c r="D5117" s="109"/>
      <c r="E5117" s="110"/>
      <c r="F5117" s="110"/>
      <c r="G5117" t="str">
        <f t="shared" si="118"/>
        <v>DIVISION 16 - ELECTRICAL</v>
      </c>
    </row>
    <row r="5118" spans="1:7">
      <c r="B5118" s="233"/>
      <c r="C5118" s="109"/>
      <c r="D5118" s="109"/>
      <c r="E5118" s="110"/>
      <c r="F5118" s="110"/>
      <c r="G5118" t="str">
        <f t="shared" si="118"/>
        <v>DIVISION 16 - ELECTRICAL</v>
      </c>
    </row>
    <row r="5119" spans="1:7">
      <c r="B5119" s="233"/>
      <c r="C5119" s="109"/>
      <c r="D5119" s="109"/>
      <c r="E5119" s="110"/>
      <c r="F5119" s="110"/>
      <c r="G5119" t="str">
        <f t="shared" si="118"/>
        <v>DIVISION 16 - ELECTRICAL</v>
      </c>
    </row>
    <row r="5120" spans="1:7">
      <c r="B5120" s="233"/>
      <c r="C5120" s="109"/>
      <c r="D5120" s="109"/>
      <c r="E5120" s="110"/>
      <c r="F5120" s="110"/>
      <c r="G5120" t="str">
        <f t="shared" si="118"/>
        <v>DIVISION 16 - ELECTRICAL</v>
      </c>
    </row>
    <row r="5121" spans="1:7">
      <c r="B5121" s="233"/>
      <c r="C5121" s="109"/>
      <c r="D5121" s="109"/>
      <c r="E5121" s="110"/>
      <c r="F5121" s="110"/>
      <c r="G5121" t="str">
        <f t="shared" si="118"/>
        <v>DIVISION 16 - ELECTRICAL</v>
      </c>
    </row>
    <row r="5122" spans="1:7">
      <c r="B5122" s="233"/>
      <c r="C5122" s="109"/>
      <c r="D5122" s="109"/>
      <c r="E5122" s="110"/>
      <c r="F5122" s="110"/>
      <c r="G5122" t="str">
        <f t="shared" si="118"/>
        <v>DIVISION 16 - ELECTRICAL</v>
      </c>
    </row>
    <row r="5123" spans="1:7">
      <c r="B5123" s="233"/>
      <c r="C5123" s="109"/>
      <c r="D5123" s="109"/>
      <c r="E5123" s="110"/>
      <c r="F5123" s="110"/>
      <c r="G5123" t="str">
        <f t="shared" si="118"/>
        <v>DIVISION 16 - ELECTRICAL</v>
      </c>
    </row>
    <row r="5124" spans="1:7">
      <c r="B5124" s="234"/>
      <c r="C5124" s="124"/>
      <c r="D5124" s="124"/>
      <c r="E5124" s="125"/>
      <c r="F5124" s="114">
        <f>SUM(F5085:F5123)</f>
        <v>86304.26999999999</v>
      </c>
      <c r="G5124" t="str">
        <f t="shared" si="118"/>
        <v>DIVISION 16 - ELECTRICAL</v>
      </c>
    </row>
    <row r="5125" spans="1:7">
      <c r="B5125" s="231" t="s">
        <v>2030</v>
      </c>
      <c r="C5125" s="109"/>
      <c r="D5125" s="109"/>
      <c r="E5125" s="110"/>
      <c r="F5125" s="110"/>
      <c r="G5125" t="str">
        <f t="shared" si="118"/>
        <v>DIVISION 16 - ELECTRICAL</v>
      </c>
    </row>
    <row r="5126" spans="1:7">
      <c r="B5126" s="231" t="s">
        <v>2074</v>
      </c>
      <c r="C5126" s="109"/>
      <c r="D5126" s="109"/>
      <c r="E5126" s="110"/>
      <c r="F5126" s="110"/>
      <c r="G5126" t="str">
        <f t="shared" si="118"/>
        <v>DIVISION 16 - ELECTRICAL</v>
      </c>
    </row>
    <row r="5127" spans="1:7">
      <c r="B5127" s="232" t="s">
        <v>2075</v>
      </c>
      <c r="C5127" s="109"/>
      <c r="D5127" s="109"/>
      <c r="E5127" s="110"/>
      <c r="F5127" s="110"/>
      <c r="G5127" t="str">
        <f t="shared" si="118"/>
        <v>DIVISION 16 - ELECTRICAL</v>
      </c>
    </row>
    <row r="5128" spans="1:7">
      <c r="B5128" s="232" t="s">
        <v>2107</v>
      </c>
      <c r="C5128" s="109"/>
      <c r="D5128" s="109"/>
      <c r="E5128" s="110"/>
      <c r="F5128" s="110"/>
      <c r="G5128" t="str">
        <f t="shared" si="118"/>
        <v>DIVISION 16 - ELECTRICAL</v>
      </c>
    </row>
    <row r="5129" spans="1:7">
      <c r="B5129" s="232" t="s">
        <v>2108</v>
      </c>
      <c r="C5129" s="109"/>
      <c r="D5129" s="109"/>
      <c r="E5129" s="110"/>
      <c r="F5129" s="110"/>
      <c r="G5129" t="str">
        <f t="shared" si="118"/>
        <v>DIVISION 16 - ELECTRICAL</v>
      </c>
    </row>
    <row r="5130" spans="1:7">
      <c r="B5130" s="236" t="s">
        <v>2109</v>
      </c>
      <c r="C5130" s="128"/>
      <c r="D5130" s="128"/>
      <c r="E5130" s="110"/>
      <c r="F5130" s="110"/>
      <c r="G5130" t="str">
        <f t="shared" si="118"/>
        <v>DIVISION 16 - ELECTRICAL</v>
      </c>
    </row>
    <row r="5131" spans="1:7">
      <c r="B5131" s="236" t="s">
        <v>2110</v>
      </c>
      <c r="C5131" s="128"/>
      <c r="D5131" s="128"/>
      <c r="E5131" s="110"/>
      <c r="F5131" s="110"/>
      <c r="G5131" t="str">
        <f t="shared" si="118"/>
        <v>DIVISION 16 - ELECTRICAL</v>
      </c>
    </row>
    <row r="5132" spans="1:7">
      <c r="B5132" s="232" t="s">
        <v>2111</v>
      </c>
      <c r="C5132" s="109"/>
      <c r="D5132" s="109"/>
      <c r="E5132" s="110"/>
      <c r="F5132" s="110"/>
      <c r="G5132" t="str">
        <f t="shared" si="118"/>
        <v>DIVISION 16 - ELECTRICAL</v>
      </c>
    </row>
    <row r="5133" spans="1:7">
      <c r="B5133" s="232" t="s">
        <v>2112</v>
      </c>
      <c r="C5133" s="109"/>
      <c r="D5133" s="109"/>
      <c r="E5133" s="110"/>
      <c r="F5133" s="110"/>
      <c r="G5133" t="str">
        <f t="shared" si="118"/>
        <v>DIVISION 16 - ELECTRICAL</v>
      </c>
    </row>
    <row r="5134" spans="1:7">
      <c r="B5134" s="232" t="s">
        <v>2113</v>
      </c>
      <c r="C5134" s="109"/>
      <c r="D5134" s="109"/>
      <c r="E5134" s="110"/>
      <c r="F5134" s="110"/>
      <c r="G5134" t="str">
        <f t="shared" si="118"/>
        <v>DIVISION 16 - ELECTRICAL</v>
      </c>
    </row>
    <row r="5135" spans="1:7">
      <c r="A5135" t="s">
        <v>3956</v>
      </c>
      <c r="B5135" s="232" t="s">
        <v>2114</v>
      </c>
      <c r="C5135" s="111" t="s">
        <v>157</v>
      </c>
      <c r="D5135" s="112">
        <v>6272</v>
      </c>
      <c r="E5135" s="110">
        <v>9.2270000000000003</v>
      </c>
      <c r="F5135" s="110">
        <f>D5135*E5135</f>
        <v>57871.743999999999</v>
      </c>
      <c r="G5135" t="str">
        <f t="shared" ref="G5135:G5198" si="120">G5134</f>
        <v>DIVISION 16 - ELECTRICAL</v>
      </c>
    </row>
    <row r="5136" spans="1:7">
      <c r="A5136" t="s">
        <v>3957</v>
      </c>
      <c r="B5136" s="232" t="s">
        <v>2115</v>
      </c>
      <c r="C5136" s="111" t="s">
        <v>157</v>
      </c>
      <c r="D5136" s="112">
        <v>14</v>
      </c>
      <c r="E5136" s="110">
        <v>12.303000000000001</v>
      </c>
      <c r="F5136" s="110">
        <f>D5136*E5136</f>
        <v>172.24200000000002</v>
      </c>
      <c r="G5136" t="str">
        <f t="shared" si="120"/>
        <v>DIVISION 16 - ELECTRICAL</v>
      </c>
    </row>
    <row r="5137" spans="1:7">
      <c r="A5137" t="s">
        <v>3958</v>
      </c>
      <c r="B5137" s="232" t="s">
        <v>2116</v>
      </c>
      <c r="C5137" s="111" t="s">
        <v>157</v>
      </c>
      <c r="D5137" s="112">
        <v>99</v>
      </c>
      <c r="E5137" s="110">
        <v>9.2270000000000003</v>
      </c>
      <c r="F5137" s="110">
        <f>D5137*E5137</f>
        <v>913.47300000000007</v>
      </c>
      <c r="G5137" t="str">
        <f t="shared" si="120"/>
        <v>DIVISION 16 - ELECTRICAL</v>
      </c>
    </row>
    <row r="5138" spans="1:7">
      <c r="A5138" t="s">
        <v>3959</v>
      </c>
      <c r="B5138" s="232" t="s">
        <v>2117</v>
      </c>
      <c r="C5138" s="111" t="s">
        <v>157</v>
      </c>
      <c r="D5138" s="112">
        <v>68</v>
      </c>
      <c r="E5138" s="110">
        <v>9.2159999999999993</v>
      </c>
      <c r="F5138" s="110">
        <f>D5138*E5138</f>
        <v>626.68799999999999</v>
      </c>
      <c r="G5138" t="str">
        <f t="shared" si="120"/>
        <v>DIVISION 16 - ELECTRICAL</v>
      </c>
    </row>
    <row r="5139" spans="1:7">
      <c r="B5139" s="233"/>
      <c r="C5139" s="113"/>
      <c r="D5139" s="113"/>
      <c r="E5139" s="110"/>
      <c r="F5139" s="110"/>
      <c r="G5139" t="str">
        <f t="shared" si="120"/>
        <v>DIVISION 16 - ELECTRICAL</v>
      </c>
    </row>
    <row r="5140" spans="1:7">
      <c r="B5140" s="233"/>
      <c r="C5140" s="109"/>
      <c r="D5140" s="109"/>
      <c r="E5140" s="110"/>
      <c r="F5140" s="110"/>
      <c r="G5140" t="str">
        <f t="shared" si="120"/>
        <v>DIVISION 16 - ELECTRICAL</v>
      </c>
    </row>
    <row r="5141" spans="1:7">
      <c r="B5141" s="233"/>
      <c r="C5141" s="109"/>
      <c r="D5141" s="109"/>
      <c r="E5141" s="110"/>
      <c r="F5141" s="110"/>
      <c r="G5141" t="str">
        <f t="shared" si="120"/>
        <v>DIVISION 16 - ELECTRICAL</v>
      </c>
    </row>
    <row r="5142" spans="1:7">
      <c r="B5142" s="233"/>
      <c r="C5142" s="109"/>
      <c r="D5142" s="109"/>
      <c r="E5142" s="110"/>
      <c r="F5142" s="110"/>
      <c r="G5142" t="str">
        <f t="shared" si="120"/>
        <v>DIVISION 16 - ELECTRICAL</v>
      </c>
    </row>
    <row r="5143" spans="1:7">
      <c r="B5143" s="233"/>
      <c r="C5143" s="109"/>
      <c r="D5143" s="109"/>
      <c r="E5143" s="110"/>
      <c r="F5143" s="110"/>
      <c r="G5143" t="str">
        <f t="shared" si="120"/>
        <v>DIVISION 16 - ELECTRICAL</v>
      </c>
    </row>
    <row r="5144" spans="1:7">
      <c r="B5144" s="233"/>
      <c r="C5144" s="109"/>
      <c r="D5144" s="109"/>
      <c r="E5144" s="110"/>
      <c r="F5144" s="110"/>
      <c r="G5144" t="str">
        <f t="shared" si="120"/>
        <v>DIVISION 16 - ELECTRICAL</v>
      </c>
    </row>
    <row r="5145" spans="1:7">
      <c r="B5145" s="233"/>
      <c r="C5145" s="109"/>
      <c r="D5145" s="109"/>
      <c r="E5145" s="110"/>
      <c r="F5145" s="110"/>
      <c r="G5145" t="str">
        <f t="shared" si="120"/>
        <v>DIVISION 16 - ELECTRICAL</v>
      </c>
    </row>
    <row r="5146" spans="1:7">
      <c r="B5146" s="233"/>
      <c r="C5146" s="109"/>
      <c r="D5146" s="109"/>
      <c r="E5146" s="110"/>
      <c r="F5146" s="110"/>
      <c r="G5146" t="str">
        <f t="shared" si="120"/>
        <v>DIVISION 16 - ELECTRICAL</v>
      </c>
    </row>
    <row r="5147" spans="1:7">
      <c r="B5147" s="233"/>
      <c r="C5147" s="109"/>
      <c r="D5147" s="109"/>
      <c r="E5147" s="110"/>
      <c r="F5147" s="110"/>
      <c r="G5147" t="str">
        <f t="shared" si="120"/>
        <v>DIVISION 16 - ELECTRICAL</v>
      </c>
    </row>
    <row r="5148" spans="1:7">
      <c r="B5148" s="233"/>
      <c r="C5148" s="109"/>
      <c r="D5148" s="109"/>
      <c r="E5148" s="110"/>
      <c r="F5148" s="110"/>
      <c r="G5148" t="str">
        <f t="shared" si="120"/>
        <v>DIVISION 16 - ELECTRICAL</v>
      </c>
    </row>
    <row r="5149" spans="1:7">
      <c r="B5149" s="233"/>
      <c r="C5149" s="109"/>
      <c r="D5149" s="109"/>
      <c r="E5149" s="110"/>
      <c r="F5149" s="110"/>
      <c r="G5149" t="str">
        <f t="shared" si="120"/>
        <v>DIVISION 16 - ELECTRICAL</v>
      </c>
    </row>
    <row r="5150" spans="1:7">
      <c r="B5150" s="233"/>
      <c r="C5150" s="109"/>
      <c r="D5150" s="109"/>
      <c r="E5150" s="110"/>
      <c r="F5150" s="110"/>
      <c r="G5150" t="str">
        <f t="shared" si="120"/>
        <v>DIVISION 16 - ELECTRICAL</v>
      </c>
    </row>
    <row r="5151" spans="1:7">
      <c r="B5151" s="233"/>
      <c r="C5151" s="109"/>
      <c r="D5151" s="109"/>
      <c r="E5151" s="110"/>
      <c r="F5151" s="110"/>
      <c r="G5151" t="str">
        <f t="shared" si="120"/>
        <v>DIVISION 16 - ELECTRICAL</v>
      </c>
    </row>
    <row r="5152" spans="1:7">
      <c r="B5152" s="233"/>
      <c r="C5152" s="109"/>
      <c r="D5152" s="109"/>
      <c r="E5152" s="110"/>
      <c r="F5152" s="110"/>
      <c r="G5152" t="str">
        <f t="shared" si="120"/>
        <v>DIVISION 16 - ELECTRICAL</v>
      </c>
    </row>
    <row r="5153" spans="2:7">
      <c r="B5153" s="233"/>
      <c r="C5153" s="109"/>
      <c r="D5153" s="109"/>
      <c r="E5153" s="110"/>
      <c r="F5153" s="110"/>
      <c r="G5153" t="str">
        <f t="shared" si="120"/>
        <v>DIVISION 16 - ELECTRICAL</v>
      </c>
    </row>
    <row r="5154" spans="2:7">
      <c r="B5154" s="233"/>
      <c r="C5154" s="109"/>
      <c r="D5154" s="109"/>
      <c r="E5154" s="110"/>
      <c r="F5154" s="110"/>
      <c r="G5154" t="str">
        <f t="shared" si="120"/>
        <v>DIVISION 16 - ELECTRICAL</v>
      </c>
    </row>
    <row r="5155" spans="2:7">
      <c r="B5155" s="233"/>
      <c r="C5155" s="109"/>
      <c r="D5155" s="109"/>
      <c r="E5155" s="110"/>
      <c r="F5155" s="110"/>
      <c r="G5155" t="str">
        <f t="shared" si="120"/>
        <v>DIVISION 16 - ELECTRICAL</v>
      </c>
    </row>
    <row r="5156" spans="2:7">
      <c r="B5156" s="233"/>
      <c r="C5156" s="109"/>
      <c r="D5156" s="109"/>
      <c r="E5156" s="110"/>
      <c r="F5156" s="110"/>
      <c r="G5156" t="str">
        <f t="shared" si="120"/>
        <v>DIVISION 16 - ELECTRICAL</v>
      </c>
    </row>
    <row r="5157" spans="2:7">
      <c r="B5157" s="233"/>
      <c r="C5157" s="109"/>
      <c r="D5157" s="109"/>
      <c r="E5157" s="110"/>
      <c r="F5157" s="110"/>
      <c r="G5157" t="str">
        <f t="shared" si="120"/>
        <v>DIVISION 16 - ELECTRICAL</v>
      </c>
    </row>
    <row r="5158" spans="2:7">
      <c r="B5158" s="233"/>
      <c r="C5158" s="109"/>
      <c r="D5158" s="109"/>
      <c r="E5158" s="110"/>
      <c r="F5158" s="110"/>
      <c r="G5158" t="str">
        <f t="shared" si="120"/>
        <v>DIVISION 16 - ELECTRICAL</v>
      </c>
    </row>
    <row r="5159" spans="2:7">
      <c r="B5159" s="233"/>
      <c r="C5159" s="109"/>
      <c r="D5159" s="109"/>
      <c r="E5159" s="110"/>
      <c r="F5159" s="110"/>
      <c r="G5159" t="str">
        <f t="shared" si="120"/>
        <v>DIVISION 16 - ELECTRICAL</v>
      </c>
    </row>
    <row r="5160" spans="2:7">
      <c r="B5160" s="233"/>
      <c r="C5160" s="109"/>
      <c r="D5160" s="109"/>
      <c r="E5160" s="110"/>
      <c r="F5160" s="110"/>
      <c r="G5160" t="str">
        <f t="shared" si="120"/>
        <v>DIVISION 16 - ELECTRICAL</v>
      </c>
    </row>
    <row r="5161" spans="2:7">
      <c r="B5161" s="233"/>
      <c r="C5161" s="109"/>
      <c r="D5161" s="109"/>
      <c r="E5161" s="110"/>
      <c r="F5161" s="110"/>
      <c r="G5161" t="str">
        <f t="shared" si="120"/>
        <v>DIVISION 16 - ELECTRICAL</v>
      </c>
    </row>
    <row r="5162" spans="2:7">
      <c r="B5162" s="233"/>
      <c r="C5162" s="109"/>
      <c r="D5162" s="109"/>
      <c r="E5162" s="110"/>
      <c r="F5162" s="110"/>
      <c r="G5162" t="str">
        <f t="shared" si="120"/>
        <v>DIVISION 16 - ELECTRICAL</v>
      </c>
    </row>
    <row r="5163" spans="2:7">
      <c r="B5163" s="233"/>
      <c r="C5163" s="109"/>
      <c r="D5163" s="109"/>
      <c r="E5163" s="110"/>
      <c r="F5163" s="110"/>
      <c r="G5163" t="str">
        <f t="shared" si="120"/>
        <v>DIVISION 16 - ELECTRICAL</v>
      </c>
    </row>
    <row r="5164" spans="2:7">
      <c r="B5164" s="234"/>
      <c r="C5164" s="124"/>
      <c r="D5164" s="124"/>
      <c r="E5164" s="125"/>
      <c r="F5164" s="114">
        <f>SUM(F5125:F5163)</f>
        <v>59584.146999999997</v>
      </c>
      <c r="G5164" t="str">
        <f t="shared" si="120"/>
        <v>DIVISION 16 - ELECTRICAL</v>
      </c>
    </row>
    <row r="5165" spans="2:7">
      <c r="B5165" s="231" t="s">
        <v>2030</v>
      </c>
      <c r="C5165" s="109"/>
      <c r="D5165" s="109"/>
      <c r="E5165" s="110"/>
      <c r="F5165" s="110"/>
      <c r="G5165" t="str">
        <f t="shared" si="120"/>
        <v>DIVISION 16 - ELECTRICAL</v>
      </c>
    </row>
    <row r="5166" spans="2:7">
      <c r="B5166" s="231" t="s">
        <v>2118</v>
      </c>
      <c r="C5166" s="109"/>
      <c r="D5166" s="109"/>
      <c r="E5166" s="110"/>
      <c r="F5166" s="110"/>
      <c r="G5166" t="str">
        <f t="shared" si="120"/>
        <v>DIVISION 16 - ELECTRICAL</v>
      </c>
    </row>
    <row r="5167" spans="2:7">
      <c r="B5167" s="232" t="s">
        <v>2061</v>
      </c>
      <c r="C5167" s="109"/>
      <c r="D5167" s="109"/>
      <c r="E5167" s="110"/>
      <c r="F5167" s="110"/>
      <c r="G5167" t="str">
        <f t="shared" si="120"/>
        <v>DIVISION 16 - ELECTRICAL</v>
      </c>
    </row>
    <row r="5168" spans="2:7">
      <c r="B5168" s="232" t="s">
        <v>2119</v>
      </c>
      <c r="C5168" s="109"/>
      <c r="D5168" s="109"/>
      <c r="E5168" s="110"/>
      <c r="F5168" s="110"/>
      <c r="G5168" t="str">
        <f t="shared" si="120"/>
        <v>DIVISION 16 - ELECTRICAL</v>
      </c>
    </row>
    <row r="5169" spans="1:7">
      <c r="B5169" s="232" t="s">
        <v>2120</v>
      </c>
      <c r="C5169" s="109"/>
      <c r="D5169" s="109"/>
      <c r="E5169" s="110"/>
      <c r="F5169" s="110"/>
      <c r="G5169" t="str">
        <f t="shared" si="120"/>
        <v>DIVISION 16 - ELECTRICAL</v>
      </c>
    </row>
    <row r="5170" spans="1:7">
      <c r="B5170" s="232" t="s">
        <v>2121</v>
      </c>
      <c r="C5170" s="109"/>
      <c r="D5170" s="109"/>
      <c r="E5170" s="110"/>
      <c r="F5170" s="110"/>
      <c r="G5170" t="str">
        <f t="shared" si="120"/>
        <v>DIVISION 16 - ELECTRICAL</v>
      </c>
    </row>
    <row r="5171" spans="1:7">
      <c r="B5171" s="232" t="s">
        <v>2122</v>
      </c>
      <c r="C5171" s="109"/>
      <c r="D5171" s="109"/>
      <c r="E5171" s="110"/>
      <c r="F5171" s="110"/>
      <c r="G5171" t="str">
        <f t="shared" si="120"/>
        <v>DIVISION 16 - ELECTRICAL</v>
      </c>
    </row>
    <row r="5172" spans="1:7">
      <c r="B5172" s="236" t="s">
        <v>2123</v>
      </c>
      <c r="C5172" s="128"/>
      <c r="D5172" s="128"/>
      <c r="E5172" s="110"/>
      <c r="F5172" s="110"/>
      <c r="G5172" t="str">
        <f t="shared" si="120"/>
        <v>DIVISION 16 - ELECTRICAL</v>
      </c>
    </row>
    <row r="5173" spans="1:7">
      <c r="B5173" s="236" t="s">
        <v>2124</v>
      </c>
      <c r="C5173" s="128"/>
      <c r="D5173" s="128"/>
      <c r="E5173" s="110"/>
      <c r="F5173" s="110"/>
      <c r="G5173" t="str">
        <f t="shared" si="120"/>
        <v>DIVISION 16 - ELECTRICAL</v>
      </c>
    </row>
    <row r="5174" spans="1:7">
      <c r="B5174" s="232" t="s">
        <v>2125</v>
      </c>
      <c r="C5174" s="109"/>
      <c r="D5174" s="109"/>
      <c r="E5174" s="110"/>
      <c r="F5174" s="110"/>
      <c r="G5174" t="str">
        <f t="shared" si="120"/>
        <v>DIVISION 16 - ELECTRICAL</v>
      </c>
    </row>
    <row r="5175" spans="1:7">
      <c r="B5175" s="232" t="s">
        <v>2126</v>
      </c>
      <c r="C5175" s="109"/>
      <c r="D5175" s="109"/>
      <c r="E5175" s="110"/>
      <c r="F5175" s="110"/>
      <c r="G5175" t="str">
        <f t="shared" si="120"/>
        <v>DIVISION 16 - ELECTRICAL</v>
      </c>
    </row>
    <row r="5176" spans="1:7">
      <c r="B5176" s="232" t="s">
        <v>2127</v>
      </c>
      <c r="C5176" s="109"/>
      <c r="D5176" s="109"/>
      <c r="E5176" s="110"/>
      <c r="F5176" s="110"/>
      <c r="G5176" t="str">
        <f t="shared" si="120"/>
        <v>DIVISION 16 - ELECTRICAL</v>
      </c>
    </row>
    <row r="5177" spans="1:7">
      <c r="B5177" s="232" t="s">
        <v>2128</v>
      </c>
      <c r="C5177" s="109"/>
      <c r="D5177" s="109"/>
      <c r="E5177" s="110"/>
      <c r="F5177" s="110"/>
      <c r="G5177" t="str">
        <f t="shared" si="120"/>
        <v>DIVISION 16 - ELECTRICAL</v>
      </c>
    </row>
    <row r="5178" spans="1:7">
      <c r="B5178" s="232" t="s">
        <v>2129</v>
      </c>
      <c r="C5178" s="109"/>
      <c r="D5178" s="109"/>
      <c r="E5178" s="110"/>
      <c r="F5178" s="110"/>
      <c r="G5178" t="str">
        <f t="shared" si="120"/>
        <v>DIVISION 16 - ELECTRICAL</v>
      </c>
    </row>
    <row r="5179" spans="1:7">
      <c r="B5179" s="232" t="s">
        <v>2130</v>
      </c>
      <c r="C5179" s="109"/>
      <c r="D5179" s="109"/>
      <c r="E5179" s="110"/>
      <c r="F5179" s="110"/>
      <c r="G5179" t="str">
        <f t="shared" si="120"/>
        <v>DIVISION 16 - ELECTRICAL</v>
      </c>
    </row>
    <row r="5180" spans="1:7">
      <c r="A5180" t="s">
        <v>3960</v>
      </c>
      <c r="B5180" s="232" t="s">
        <v>2131</v>
      </c>
      <c r="C5180" s="111" t="s">
        <v>26</v>
      </c>
      <c r="D5180" s="112">
        <v>987</v>
      </c>
      <c r="E5180" s="110">
        <v>32.49</v>
      </c>
      <c r="F5180" s="110">
        <f>D5180*E5180</f>
        <v>32067.63</v>
      </c>
      <c r="G5180" t="str">
        <f t="shared" si="120"/>
        <v>DIVISION 16 - ELECTRICAL</v>
      </c>
    </row>
    <row r="5181" spans="1:7">
      <c r="B5181" s="232" t="s">
        <v>2132</v>
      </c>
      <c r="C5181" s="109"/>
      <c r="D5181" s="109"/>
      <c r="E5181" s="110"/>
      <c r="F5181" s="110"/>
      <c r="G5181" t="str">
        <f t="shared" si="120"/>
        <v>DIVISION 16 - ELECTRICAL</v>
      </c>
    </row>
    <row r="5182" spans="1:7">
      <c r="B5182" s="232" t="s">
        <v>2133</v>
      </c>
      <c r="C5182" s="109"/>
      <c r="D5182" s="109"/>
      <c r="E5182" s="110"/>
      <c r="F5182" s="110"/>
      <c r="G5182" t="str">
        <f t="shared" si="120"/>
        <v>DIVISION 16 - ELECTRICAL</v>
      </c>
    </row>
    <row r="5183" spans="1:7">
      <c r="A5183" t="s">
        <v>3961</v>
      </c>
      <c r="B5183" s="232" t="s">
        <v>2134</v>
      </c>
      <c r="C5183" s="111" t="s">
        <v>157</v>
      </c>
      <c r="D5183" s="112">
        <v>100</v>
      </c>
      <c r="E5183" s="110">
        <v>36.822000000000003</v>
      </c>
      <c r="F5183" s="110">
        <f>D5183*E5183</f>
        <v>3682.2000000000003</v>
      </c>
      <c r="G5183" t="str">
        <f t="shared" si="120"/>
        <v>DIVISION 16 - ELECTRICAL</v>
      </c>
    </row>
    <row r="5184" spans="1:7">
      <c r="B5184" s="232" t="s">
        <v>2135</v>
      </c>
      <c r="C5184" s="109"/>
      <c r="D5184" s="109"/>
      <c r="E5184" s="110"/>
      <c r="F5184" s="110"/>
      <c r="G5184" t="str">
        <f t="shared" si="120"/>
        <v>DIVISION 16 - ELECTRICAL</v>
      </c>
    </row>
    <row r="5185" spans="1:7">
      <c r="B5185" s="232" t="s">
        <v>2136</v>
      </c>
      <c r="C5185" s="109"/>
      <c r="D5185" s="109"/>
      <c r="E5185" s="110"/>
      <c r="F5185" s="110"/>
      <c r="G5185" t="str">
        <f t="shared" si="120"/>
        <v>DIVISION 16 - ELECTRICAL</v>
      </c>
    </row>
    <row r="5186" spans="1:7">
      <c r="B5186" s="232" t="s">
        <v>2137</v>
      </c>
      <c r="C5186" s="109"/>
      <c r="D5186" s="109"/>
      <c r="E5186" s="110"/>
      <c r="F5186" s="110"/>
      <c r="G5186" t="str">
        <f t="shared" si="120"/>
        <v>DIVISION 16 - ELECTRICAL</v>
      </c>
    </row>
    <row r="5187" spans="1:7">
      <c r="A5187" t="s">
        <v>3962</v>
      </c>
      <c r="B5187" s="232" t="s">
        <v>2138</v>
      </c>
      <c r="C5187" s="111" t="s">
        <v>157</v>
      </c>
      <c r="D5187" s="112">
        <v>437</v>
      </c>
      <c r="E5187" s="110">
        <v>41.154000000000003</v>
      </c>
      <c r="F5187" s="110">
        <f>D5187*E5187</f>
        <v>17984.298000000003</v>
      </c>
      <c r="G5187" t="str">
        <f t="shared" si="120"/>
        <v>DIVISION 16 - ELECTRICAL</v>
      </c>
    </row>
    <row r="5188" spans="1:7">
      <c r="B5188" s="233"/>
      <c r="C5188" s="113"/>
      <c r="D5188" s="113"/>
      <c r="E5188" s="110"/>
      <c r="F5188" s="110"/>
      <c r="G5188" t="str">
        <f t="shared" si="120"/>
        <v>DIVISION 16 - ELECTRICAL</v>
      </c>
    </row>
    <row r="5189" spans="1:7">
      <c r="B5189" s="233"/>
      <c r="C5189" s="109"/>
      <c r="D5189" s="109"/>
      <c r="E5189" s="110"/>
      <c r="F5189" s="110"/>
      <c r="G5189" t="str">
        <f t="shared" si="120"/>
        <v>DIVISION 16 - ELECTRICAL</v>
      </c>
    </row>
    <row r="5190" spans="1:7">
      <c r="B5190" s="233"/>
      <c r="C5190" s="109"/>
      <c r="D5190" s="109"/>
      <c r="E5190" s="110"/>
      <c r="F5190" s="110"/>
      <c r="G5190" t="str">
        <f t="shared" si="120"/>
        <v>DIVISION 16 - ELECTRICAL</v>
      </c>
    </row>
    <row r="5191" spans="1:7">
      <c r="B5191" s="233"/>
      <c r="C5191" s="109"/>
      <c r="D5191" s="109"/>
      <c r="E5191" s="110"/>
      <c r="F5191" s="110"/>
      <c r="G5191" t="str">
        <f t="shared" si="120"/>
        <v>DIVISION 16 - ELECTRICAL</v>
      </c>
    </row>
    <row r="5192" spans="1:7">
      <c r="B5192" s="233"/>
      <c r="C5192" s="109"/>
      <c r="D5192" s="109"/>
      <c r="E5192" s="110"/>
      <c r="F5192" s="110"/>
      <c r="G5192" t="str">
        <f t="shared" si="120"/>
        <v>DIVISION 16 - ELECTRICAL</v>
      </c>
    </row>
    <row r="5193" spans="1:7">
      <c r="B5193" s="233"/>
      <c r="C5193" s="109"/>
      <c r="D5193" s="109"/>
      <c r="E5193" s="110"/>
      <c r="F5193" s="110"/>
      <c r="G5193" t="str">
        <f t="shared" si="120"/>
        <v>DIVISION 16 - ELECTRICAL</v>
      </c>
    </row>
    <row r="5194" spans="1:7">
      <c r="B5194" s="233"/>
      <c r="C5194" s="109"/>
      <c r="D5194" s="109"/>
      <c r="E5194" s="110"/>
      <c r="F5194" s="110"/>
      <c r="G5194" t="str">
        <f t="shared" si="120"/>
        <v>DIVISION 16 - ELECTRICAL</v>
      </c>
    </row>
    <row r="5195" spans="1:7">
      <c r="B5195" s="233"/>
      <c r="C5195" s="109"/>
      <c r="D5195" s="109"/>
      <c r="E5195" s="110"/>
      <c r="F5195" s="110"/>
      <c r="G5195" t="str">
        <f t="shared" si="120"/>
        <v>DIVISION 16 - ELECTRICAL</v>
      </c>
    </row>
    <row r="5196" spans="1:7">
      <c r="B5196" s="233"/>
      <c r="C5196" s="109"/>
      <c r="D5196" s="109"/>
      <c r="E5196" s="110"/>
      <c r="F5196" s="110"/>
      <c r="G5196" t="str">
        <f t="shared" si="120"/>
        <v>DIVISION 16 - ELECTRICAL</v>
      </c>
    </row>
    <row r="5197" spans="1:7">
      <c r="B5197" s="233"/>
      <c r="C5197" s="109"/>
      <c r="D5197" s="109"/>
      <c r="E5197" s="110"/>
      <c r="F5197" s="110"/>
      <c r="G5197" t="str">
        <f t="shared" si="120"/>
        <v>DIVISION 16 - ELECTRICAL</v>
      </c>
    </row>
    <row r="5198" spans="1:7">
      <c r="B5198" s="233"/>
      <c r="C5198" s="109"/>
      <c r="D5198" s="109"/>
      <c r="E5198" s="110"/>
      <c r="F5198" s="110"/>
      <c r="G5198" t="str">
        <f t="shared" si="120"/>
        <v>DIVISION 16 - ELECTRICAL</v>
      </c>
    </row>
    <row r="5199" spans="1:7">
      <c r="B5199" s="233"/>
      <c r="C5199" s="109"/>
      <c r="D5199" s="109"/>
      <c r="E5199" s="110"/>
      <c r="F5199" s="110"/>
      <c r="G5199" t="str">
        <f t="shared" ref="G5199:G5262" si="121">G5198</f>
        <v>DIVISION 16 - ELECTRICAL</v>
      </c>
    </row>
    <row r="5200" spans="1:7">
      <c r="B5200" s="233"/>
      <c r="C5200" s="109"/>
      <c r="D5200" s="109"/>
      <c r="E5200" s="110"/>
      <c r="F5200" s="110"/>
      <c r="G5200" t="str">
        <f t="shared" si="121"/>
        <v>DIVISION 16 - ELECTRICAL</v>
      </c>
    </row>
    <row r="5201" spans="2:7">
      <c r="B5201" s="233"/>
      <c r="C5201" s="109"/>
      <c r="D5201" s="109"/>
      <c r="E5201" s="110"/>
      <c r="F5201" s="110"/>
      <c r="G5201" t="str">
        <f t="shared" si="121"/>
        <v>DIVISION 16 - ELECTRICAL</v>
      </c>
    </row>
    <row r="5202" spans="2:7">
      <c r="B5202" s="233"/>
      <c r="C5202" s="109"/>
      <c r="D5202" s="109"/>
      <c r="E5202" s="110"/>
      <c r="F5202" s="110"/>
      <c r="G5202" t="str">
        <f t="shared" si="121"/>
        <v>DIVISION 16 - ELECTRICAL</v>
      </c>
    </row>
    <row r="5203" spans="2:7">
      <c r="B5203" s="233"/>
      <c r="C5203" s="109"/>
      <c r="D5203" s="109"/>
      <c r="E5203" s="110"/>
      <c r="F5203" s="110"/>
      <c r="G5203" t="str">
        <f t="shared" si="121"/>
        <v>DIVISION 16 - ELECTRICAL</v>
      </c>
    </row>
    <row r="5204" spans="2:7">
      <c r="B5204" s="234"/>
      <c r="C5204" s="124"/>
      <c r="D5204" s="124"/>
      <c r="E5204" s="125"/>
      <c r="F5204" s="114">
        <f>SUM(F5165:F5203)</f>
        <v>53734.128000000004</v>
      </c>
      <c r="G5204" t="str">
        <f t="shared" si="121"/>
        <v>DIVISION 16 - ELECTRICAL</v>
      </c>
    </row>
    <row r="5205" spans="2:7">
      <c r="B5205" s="231" t="s">
        <v>2030</v>
      </c>
      <c r="C5205" s="109"/>
      <c r="D5205" s="109"/>
      <c r="E5205" s="110"/>
      <c r="F5205" s="110"/>
      <c r="G5205" t="str">
        <f t="shared" si="121"/>
        <v>DIVISION 16 - ELECTRICAL</v>
      </c>
    </row>
    <row r="5206" spans="2:7">
      <c r="B5206" s="231" t="s">
        <v>2139</v>
      </c>
      <c r="C5206" s="109"/>
      <c r="D5206" s="109"/>
      <c r="E5206" s="110"/>
      <c r="F5206" s="110"/>
      <c r="G5206" t="str">
        <f t="shared" si="121"/>
        <v>DIVISION 16 - ELECTRICAL</v>
      </c>
    </row>
    <row r="5207" spans="2:7">
      <c r="B5207" s="232" t="s">
        <v>2075</v>
      </c>
      <c r="C5207" s="109"/>
      <c r="D5207" s="109"/>
      <c r="E5207" s="110"/>
      <c r="F5207" s="110"/>
      <c r="G5207" t="str">
        <f t="shared" si="121"/>
        <v>DIVISION 16 - ELECTRICAL</v>
      </c>
    </row>
    <row r="5208" spans="2:7">
      <c r="B5208" s="232" t="s">
        <v>2140</v>
      </c>
      <c r="C5208" s="109"/>
      <c r="D5208" s="109"/>
      <c r="E5208" s="110"/>
      <c r="F5208" s="110"/>
      <c r="G5208" t="str">
        <f t="shared" si="121"/>
        <v>DIVISION 16 - ELECTRICAL</v>
      </c>
    </row>
    <row r="5209" spans="2:7">
      <c r="B5209" s="232" t="s">
        <v>2141</v>
      </c>
      <c r="C5209" s="109"/>
      <c r="D5209" s="109"/>
      <c r="E5209" s="110"/>
      <c r="F5209" s="110"/>
      <c r="G5209" t="str">
        <f t="shared" si="121"/>
        <v>DIVISION 16 - ELECTRICAL</v>
      </c>
    </row>
    <row r="5210" spans="2:7">
      <c r="B5210" s="232" t="s">
        <v>2142</v>
      </c>
      <c r="C5210" s="109"/>
      <c r="D5210" s="109"/>
      <c r="E5210" s="110"/>
      <c r="F5210" s="110"/>
      <c r="G5210" t="str">
        <f t="shared" si="121"/>
        <v>DIVISION 16 - ELECTRICAL</v>
      </c>
    </row>
    <row r="5211" spans="2:7">
      <c r="B5211" s="232" t="s">
        <v>2143</v>
      </c>
      <c r="C5211" s="109"/>
      <c r="D5211" s="109"/>
      <c r="E5211" s="110"/>
      <c r="F5211" s="110"/>
      <c r="G5211" t="str">
        <f t="shared" si="121"/>
        <v>DIVISION 16 - ELECTRICAL</v>
      </c>
    </row>
    <row r="5212" spans="2:7">
      <c r="B5212" s="232" t="s">
        <v>2144</v>
      </c>
      <c r="C5212" s="109"/>
      <c r="D5212" s="109"/>
      <c r="E5212" s="110"/>
      <c r="F5212" s="110"/>
      <c r="G5212" t="str">
        <f t="shared" si="121"/>
        <v>DIVISION 16 - ELECTRICAL</v>
      </c>
    </row>
    <row r="5213" spans="2:7">
      <c r="B5213" s="232" t="s">
        <v>2145</v>
      </c>
      <c r="C5213" s="109"/>
      <c r="D5213" s="109"/>
      <c r="E5213" s="110"/>
      <c r="F5213" s="110"/>
      <c r="G5213" t="str">
        <f t="shared" si="121"/>
        <v>DIVISION 16 - ELECTRICAL</v>
      </c>
    </row>
    <row r="5214" spans="2:7">
      <c r="B5214" s="236" t="s">
        <v>2146</v>
      </c>
      <c r="C5214" s="128"/>
      <c r="D5214" s="128"/>
      <c r="E5214" s="110"/>
      <c r="F5214" s="110"/>
      <c r="G5214" t="str">
        <f t="shared" si="121"/>
        <v>DIVISION 16 - ELECTRICAL</v>
      </c>
    </row>
    <row r="5215" spans="2:7">
      <c r="B5215" s="236" t="s">
        <v>2147</v>
      </c>
      <c r="C5215" s="128"/>
      <c r="D5215" s="128"/>
      <c r="E5215" s="110"/>
      <c r="F5215" s="110"/>
      <c r="G5215" t="str">
        <f t="shared" si="121"/>
        <v>DIVISION 16 - ELECTRICAL</v>
      </c>
    </row>
    <row r="5216" spans="2:7">
      <c r="B5216" s="232" t="s">
        <v>2148</v>
      </c>
      <c r="C5216" s="109"/>
      <c r="D5216" s="109"/>
      <c r="E5216" s="110"/>
      <c r="F5216" s="110"/>
      <c r="G5216" t="str">
        <f t="shared" si="121"/>
        <v>DIVISION 16 - ELECTRICAL</v>
      </c>
    </row>
    <row r="5217" spans="1:7">
      <c r="A5217" t="s">
        <v>3963</v>
      </c>
      <c r="B5217" s="232" t="s">
        <v>2149</v>
      </c>
      <c r="C5217" s="111" t="s">
        <v>157</v>
      </c>
      <c r="D5217" s="112">
        <v>2</v>
      </c>
      <c r="E5217" s="110">
        <v>230.679</v>
      </c>
      <c r="F5217" s="110">
        <f>D5217*E5217</f>
        <v>461.358</v>
      </c>
      <c r="G5217" t="str">
        <f t="shared" si="121"/>
        <v>DIVISION 16 - ELECTRICAL</v>
      </c>
    </row>
    <row r="5218" spans="1:7">
      <c r="B5218" s="232" t="s">
        <v>2150</v>
      </c>
      <c r="C5218" s="109"/>
      <c r="D5218" s="109"/>
      <c r="E5218" s="110"/>
      <c r="F5218" s="110"/>
      <c r="G5218" t="str">
        <f t="shared" si="121"/>
        <v>DIVISION 16 - ELECTRICAL</v>
      </c>
    </row>
    <row r="5219" spans="1:7">
      <c r="A5219" t="s">
        <v>3964</v>
      </c>
      <c r="B5219" s="232" t="s">
        <v>2151</v>
      </c>
      <c r="C5219" s="111" t="s">
        <v>157</v>
      </c>
      <c r="D5219" s="112">
        <v>8</v>
      </c>
      <c r="E5219" s="110">
        <v>192.233</v>
      </c>
      <c r="F5219" s="110">
        <f>D5219*E5219</f>
        <v>1537.864</v>
      </c>
      <c r="G5219" t="str">
        <f t="shared" si="121"/>
        <v>DIVISION 16 - ELECTRICAL</v>
      </c>
    </row>
    <row r="5220" spans="1:7">
      <c r="B5220" s="232" t="s">
        <v>2152</v>
      </c>
      <c r="C5220" s="109"/>
      <c r="D5220" s="109"/>
      <c r="E5220" s="110"/>
      <c r="F5220" s="110"/>
      <c r="G5220" t="str">
        <f t="shared" si="121"/>
        <v>DIVISION 16 - ELECTRICAL</v>
      </c>
    </row>
    <row r="5221" spans="1:7">
      <c r="A5221" t="s">
        <v>3965</v>
      </c>
      <c r="B5221" s="232" t="s">
        <v>2153</v>
      </c>
      <c r="C5221" s="111" t="s">
        <v>157</v>
      </c>
      <c r="D5221" s="112">
        <v>8</v>
      </c>
      <c r="E5221" s="110">
        <v>138.40700000000001</v>
      </c>
      <c r="F5221" s="110">
        <f>D5221*E5221</f>
        <v>1107.2560000000001</v>
      </c>
      <c r="G5221" t="str">
        <f t="shared" si="121"/>
        <v>DIVISION 16 - ELECTRICAL</v>
      </c>
    </row>
    <row r="5222" spans="1:7">
      <c r="A5222" t="s">
        <v>3966</v>
      </c>
      <c r="B5222" s="232" t="s">
        <v>2154</v>
      </c>
      <c r="C5222" s="111" t="s">
        <v>157</v>
      </c>
      <c r="D5222" s="112">
        <v>4</v>
      </c>
      <c r="E5222" s="110">
        <v>111.495</v>
      </c>
      <c r="F5222" s="110">
        <f>D5222*E5222</f>
        <v>445.98</v>
      </c>
      <c r="G5222" t="str">
        <f t="shared" si="121"/>
        <v>DIVISION 16 - ELECTRICAL</v>
      </c>
    </row>
    <row r="5223" spans="1:7">
      <c r="B5223" s="232" t="s">
        <v>2155</v>
      </c>
      <c r="C5223" s="109"/>
      <c r="D5223" s="109"/>
      <c r="E5223" s="110"/>
      <c r="F5223" s="110"/>
      <c r="G5223" t="str">
        <f t="shared" si="121"/>
        <v>DIVISION 16 - ELECTRICAL</v>
      </c>
    </row>
    <row r="5224" spans="1:7">
      <c r="A5224" t="s">
        <v>3967</v>
      </c>
      <c r="B5224" s="232" t="s">
        <v>2156</v>
      </c>
      <c r="C5224" s="111" t="s">
        <v>157</v>
      </c>
      <c r="D5224" s="112">
        <v>2</v>
      </c>
      <c r="E5224" s="110">
        <v>96.116</v>
      </c>
      <c r="F5224" s="110">
        <f>D5224*E5224</f>
        <v>192.232</v>
      </c>
      <c r="G5224" t="str">
        <f t="shared" si="121"/>
        <v>DIVISION 16 - ELECTRICAL</v>
      </c>
    </row>
    <row r="5225" spans="1:7">
      <c r="A5225" t="s">
        <v>3968</v>
      </c>
      <c r="B5225" s="232" t="s">
        <v>2157</v>
      </c>
      <c r="C5225" s="111" t="s">
        <v>157</v>
      </c>
      <c r="D5225" s="112">
        <v>1</v>
      </c>
      <c r="E5225" s="110">
        <v>70.742000000000004</v>
      </c>
      <c r="F5225" s="110">
        <f>D5225*E5225</f>
        <v>70.742000000000004</v>
      </c>
      <c r="G5225" t="str">
        <f t="shared" si="121"/>
        <v>DIVISION 16 - ELECTRICAL</v>
      </c>
    </row>
    <row r="5226" spans="1:7">
      <c r="B5226" s="232" t="s">
        <v>2158</v>
      </c>
      <c r="C5226" s="109"/>
      <c r="D5226" s="109"/>
      <c r="E5226" s="110"/>
      <c r="F5226" s="110"/>
      <c r="G5226" t="str">
        <f t="shared" si="121"/>
        <v>DIVISION 16 - ELECTRICAL</v>
      </c>
    </row>
    <row r="5227" spans="1:7">
      <c r="A5227" t="s">
        <v>3969</v>
      </c>
      <c r="B5227" s="232" t="s">
        <v>2159</v>
      </c>
      <c r="C5227" s="111" t="s">
        <v>157</v>
      </c>
      <c r="D5227" s="112">
        <v>26</v>
      </c>
      <c r="E5227" s="110">
        <v>57.67</v>
      </c>
      <c r="F5227" s="110">
        <f t="shared" ref="F5227:F5232" si="122">D5227*E5227</f>
        <v>1499.42</v>
      </c>
      <c r="G5227" t="str">
        <f t="shared" si="121"/>
        <v>DIVISION 16 - ELECTRICAL</v>
      </c>
    </row>
    <row r="5228" spans="1:7">
      <c r="A5228" t="s">
        <v>3970</v>
      </c>
      <c r="B5228" s="232" t="s">
        <v>2160</v>
      </c>
      <c r="C5228" s="111" t="s">
        <v>157</v>
      </c>
      <c r="D5228" s="112">
        <v>25</v>
      </c>
      <c r="E5228" s="110">
        <v>57.67</v>
      </c>
      <c r="F5228" s="110">
        <f t="shared" si="122"/>
        <v>1441.75</v>
      </c>
      <c r="G5228" t="str">
        <f t="shared" si="121"/>
        <v>DIVISION 16 - ELECTRICAL</v>
      </c>
    </row>
    <row r="5229" spans="1:7">
      <c r="A5229" t="s">
        <v>3971</v>
      </c>
      <c r="B5229" s="232" t="s">
        <v>2161</v>
      </c>
      <c r="C5229" s="111" t="s">
        <v>157</v>
      </c>
      <c r="D5229" s="112">
        <v>10</v>
      </c>
      <c r="E5229" s="110">
        <v>30.757000000000001</v>
      </c>
      <c r="F5229" s="110">
        <f t="shared" si="122"/>
        <v>307.57</v>
      </c>
      <c r="G5229" t="str">
        <f t="shared" si="121"/>
        <v>DIVISION 16 - ELECTRICAL</v>
      </c>
    </row>
    <row r="5230" spans="1:7">
      <c r="A5230" t="s">
        <v>3972</v>
      </c>
      <c r="B5230" s="232" t="s">
        <v>2162</v>
      </c>
      <c r="C5230" s="111" t="s">
        <v>157</v>
      </c>
      <c r="D5230" s="112">
        <v>1</v>
      </c>
      <c r="E5230" s="110">
        <v>73.048000000000002</v>
      </c>
      <c r="F5230" s="110">
        <f t="shared" si="122"/>
        <v>73.048000000000002</v>
      </c>
      <c r="G5230" t="str">
        <f t="shared" si="121"/>
        <v>DIVISION 16 - ELECTRICAL</v>
      </c>
    </row>
    <row r="5231" spans="1:7">
      <c r="A5231" t="s">
        <v>3973</v>
      </c>
      <c r="B5231" s="232" t="s">
        <v>2163</v>
      </c>
      <c r="C5231" s="111" t="s">
        <v>157</v>
      </c>
      <c r="D5231" s="112">
        <v>1</v>
      </c>
      <c r="E5231" s="110">
        <v>134.56299999999999</v>
      </c>
      <c r="F5231" s="110">
        <f t="shared" si="122"/>
        <v>134.56299999999999</v>
      </c>
      <c r="G5231" t="str">
        <f t="shared" si="121"/>
        <v>DIVISION 16 - ELECTRICAL</v>
      </c>
    </row>
    <row r="5232" spans="1:7">
      <c r="A5232" t="s">
        <v>3974</v>
      </c>
      <c r="B5232" s="232" t="s">
        <v>2164</v>
      </c>
      <c r="C5232" s="111" t="s">
        <v>157</v>
      </c>
      <c r="D5232" s="112">
        <v>8</v>
      </c>
      <c r="E5232" s="110">
        <v>34.601999999999997</v>
      </c>
      <c r="F5232" s="110">
        <f t="shared" si="122"/>
        <v>276.81599999999997</v>
      </c>
      <c r="G5232" t="str">
        <f t="shared" si="121"/>
        <v>DIVISION 16 - ELECTRICAL</v>
      </c>
    </row>
    <row r="5233" spans="2:7">
      <c r="B5233" s="233"/>
      <c r="C5233" s="113"/>
      <c r="D5233" s="113"/>
      <c r="E5233" s="110"/>
      <c r="F5233" s="110"/>
      <c r="G5233" t="str">
        <f t="shared" si="121"/>
        <v>DIVISION 16 - ELECTRICAL</v>
      </c>
    </row>
    <row r="5234" spans="2:7">
      <c r="B5234" s="233"/>
      <c r="C5234" s="109"/>
      <c r="D5234" s="109"/>
      <c r="E5234" s="110"/>
      <c r="F5234" s="110"/>
      <c r="G5234" t="str">
        <f t="shared" si="121"/>
        <v>DIVISION 16 - ELECTRICAL</v>
      </c>
    </row>
    <row r="5235" spans="2:7">
      <c r="B5235" s="233"/>
      <c r="C5235" s="109"/>
      <c r="D5235" s="109"/>
      <c r="E5235" s="110"/>
      <c r="F5235" s="110"/>
      <c r="G5235" t="str">
        <f t="shared" si="121"/>
        <v>DIVISION 16 - ELECTRICAL</v>
      </c>
    </row>
    <row r="5236" spans="2:7">
      <c r="B5236" s="233"/>
      <c r="C5236" s="109"/>
      <c r="D5236" s="109"/>
      <c r="E5236" s="110"/>
      <c r="F5236" s="110"/>
      <c r="G5236" t="str">
        <f t="shared" si="121"/>
        <v>DIVISION 16 - ELECTRICAL</v>
      </c>
    </row>
    <row r="5237" spans="2:7">
      <c r="B5237" s="233"/>
      <c r="C5237" s="109"/>
      <c r="D5237" s="109"/>
      <c r="E5237" s="110"/>
      <c r="F5237" s="110"/>
      <c r="G5237" t="str">
        <f t="shared" si="121"/>
        <v>DIVISION 16 - ELECTRICAL</v>
      </c>
    </row>
    <row r="5238" spans="2:7">
      <c r="B5238" s="233"/>
      <c r="C5238" s="109"/>
      <c r="D5238" s="109"/>
      <c r="E5238" s="110"/>
      <c r="F5238" s="110"/>
      <c r="G5238" t="str">
        <f t="shared" si="121"/>
        <v>DIVISION 16 - ELECTRICAL</v>
      </c>
    </row>
    <row r="5239" spans="2:7">
      <c r="B5239" s="233"/>
      <c r="C5239" s="109"/>
      <c r="D5239" s="109"/>
      <c r="E5239" s="110"/>
      <c r="F5239" s="110"/>
      <c r="G5239" t="str">
        <f t="shared" si="121"/>
        <v>DIVISION 16 - ELECTRICAL</v>
      </c>
    </row>
    <row r="5240" spans="2:7">
      <c r="B5240" s="233"/>
      <c r="C5240" s="109"/>
      <c r="D5240" s="109"/>
      <c r="E5240" s="110"/>
      <c r="F5240" s="110"/>
      <c r="G5240" t="str">
        <f t="shared" si="121"/>
        <v>DIVISION 16 - ELECTRICAL</v>
      </c>
    </row>
    <row r="5241" spans="2:7">
      <c r="B5241" s="233"/>
      <c r="C5241" s="109"/>
      <c r="D5241" s="109"/>
      <c r="E5241" s="110"/>
      <c r="F5241" s="110"/>
      <c r="G5241" t="str">
        <f t="shared" si="121"/>
        <v>DIVISION 16 - ELECTRICAL</v>
      </c>
    </row>
    <row r="5242" spans="2:7">
      <c r="B5242" s="233"/>
      <c r="C5242" s="109"/>
      <c r="D5242" s="109"/>
      <c r="E5242" s="110"/>
      <c r="F5242" s="110"/>
      <c r="G5242" t="str">
        <f t="shared" si="121"/>
        <v>DIVISION 16 - ELECTRICAL</v>
      </c>
    </row>
    <row r="5243" spans="2:7">
      <c r="B5243" s="233"/>
      <c r="C5243" s="109"/>
      <c r="D5243" s="109"/>
      <c r="E5243" s="110"/>
      <c r="F5243" s="110"/>
      <c r="G5243" t="str">
        <f t="shared" si="121"/>
        <v>DIVISION 16 - ELECTRICAL</v>
      </c>
    </row>
    <row r="5244" spans="2:7">
      <c r="B5244" s="234"/>
      <c r="C5244" s="124"/>
      <c r="D5244" s="124"/>
      <c r="E5244" s="125"/>
      <c r="F5244" s="114">
        <f>SUM(F5205:F5243)</f>
        <v>7548.5990000000002</v>
      </c>
      <c r="G5244" t="str">
        <f t="shared" si="121"/>
        <v>DIVISION 16 - ELECTRICAL</v>
      </c>
    </row>
    <row r="5245" spans="2:7">
      <c r="B5245" s="231" t="s">
        <v>2030</v>
      </c>
      <c r="C5245" s="109"/>
      <c r="D5245" s="109"/>
      <c r="E5245" s="110"/>
      <c r="F5245" s="110"/>
      <c r="G5245" t="str">
        <f t="shared" si="121"/>
        <v>DIVISION 16 - ELECTRICAL</v>
      </c>
    </row>
    <row r="5246" spans="2:7">
      <c r="B5246" s="232" t="s">
        <v>2075</v>
      </c>
      <c r="C5246" s="109"/>
      <c r="D5246" s="109"/>
      <c r="E5246" s="110"/>
      <c r="F5246" s="110"/>
      <c r="G5246" t="str">
        <f t="shared" si="121"/>
        <v>DIVISION 16 - ELECTRICAL</v>
      </c>
    </row>
    <row r="5247" spans="2:7">
      <c r="B5247" s="232" t="s">
        <v>2165</v>
      </c>
      <c r="C5247" s="109"/>
      <c r="D5247" s="109"/>
      <c r="E5247" s="110"/>
      <c r="F5247" s="110"/>
      <c r="G5247" t="str">
        <f t="shared" si="121"/>
        <v>DIVISION 16 - ELECTRICAL</v>
      </c>
    </row>
    <row r="5248" spans="2:7">
      <c r="B5248" s="232" t="s">
        <v>2166</v>
      </c>
      <c r="C5248" s="109"/>
      <c r="D5248" s="109"/>
      <c r="E5248" s="110"/>
      <c r="F5248" s="110"/>
      <c r="G5248" t="str">
        <f t="shared" si="121"/>
        <v>DIVISION 16 - ELECTRICAL</v>
      </c>
    </row>
    <row r="5249" spans="1:7">
      <c r="B5249" s="232" t="s">
        <v>2167</v>
      </c>
      <c r="C5249" s="109"/>
      <c r="D5249" s="109"/>
      <c r="E5249" s="110"/>
      <c r="F5249" s="110"/>
      <c r="G5249" t="str">
        <f t="shared" si="121"/>
        <v>DIVISION 16 - ELECTRICAL</v>
      </c>
    </row>
    <row r="5250" spans="1:7">
      <c r="B5250" s="232" t="s">
        <v>2168</v>
      </c>
      <c r="C5250" s="109"/>
      <c r="D5250" s="109"/>
      <c r="E5250" s="110"/>
      <c r="F5250" s="110"/>
      <c r="G5250" t="str">
        <f t="shared" si="121"/>
        <v>DIVISION 16 - ELECTRICAL</v>
      </c>
    </row>
    <row r="5251" spans="1:7">
      <c r="B5251" s="232" t="s">
        <v>2169</v>
      </c>
      <c r="C5251" s="109"/>
      <c r="D5251" s="109"/>
      <c r="E5251" s="110"/>
      <c r="F5251" s="110"/>
      <c r="G5251" t="str">
        <f t="shared" si="121"/>
        <v>DIVISION 16 - ELECTRICAL</v>
      </c>
    </row>
    <row r="5252" spans="1:7">
      <c r="B5252" s="232" t="s">
        <v>2170</v>
      </c>
      <c r="C5252" s="109"/>
      <c r="D5252" s="109"/>
      <c r="E5252" s="110"/>
      <c r="F5252" s="110"/>
      <c r="G5252" t="str">
        <f t="shared" si="121"/>
        <v>DIVISION 16 - ELECTRICAL</v>
      </c>
    </row>
    <row r="5253" spans="1:7">
      <c r="B5253" s="232" t="s">
        <v>2171</v>
      </c>
      <c r="C5253" s="109"/>
      <c r="D5253" s="109"/>
      <c r="E5253" s="110"/>
      <c r="F5253" s="110"/>
      <c r="G5253" t="str">
        <f t="shared" si="121"/>
        <v>DIVISION 16 - ELECTRICAL</v>
      </c>
    </row>
    <row r="5254" spans="1:7">
      <c r="B5254" s="232" t="s">
        <v>2172</v>
      </c>
      <c r="C5254" s="109"/>
      <c r="D5254" s="109"/>
      <c r="E5254" s="110"/>
      <c r="F5254" s="110"/>
      <c r="G5254" t="str">
        <f t="shared" si="121"/>
        <v>DIVISION 16 - ELECTRICAL</v>
      </c>
    </row>
    <row r="5255" spans="1:7">
      <c r="B5255" s="232" t="s">
        <v>2173</v>
      </c>
      <c r="C5255" s="109"/>
      <c r="D5255" s="109"/>
      <c r="E5255" s="110"/>
      <c r="F5255" s="110"/>
      <c r="G5255" t="str">
        <f t="shared" si="121"/>
        <v>DIVISION 16 - ELECTRICAL</v>
      </c>
    </row>
    <row r="5256" spans="1:7">
      <c r="A5256" t="s">
        <v>3975</v>
      </c>
      <c r="B5256" s="236" t="s">
        <v>2174</v>
      </c>
      <c r="C5256" s="129" t="s">
        <v>157</v>
      </c>
      <c r="D5256" s="130">
        <v>91</v>
      </c>
      <c r="E5256" s="110">
        <v>19.222999999999999</v>
      </c>
      <c r="F5256" s="110">
        <f>D5256*E5256</f>
        <v>1749.2929999999999</v>
      </c>
      <c r="G5256" t="str">
        <f t="shared" si="121"/>
        <v>DIVISION 16 - ELECTRICAL</v>
      </c>
    </row>
    <row r="5257" spans="1:7">
      <c r="A5257" t="s">
        <v>3976</v>
      </c>
      <c r="B5257" s="236" t="s">
        <v>2175</v>
      </c>
      <c r="C5257" s="129" t="s">
        <v>157</v>
      </c>
      <c r="D5257" s="130">
        <v>946</v>
      </c>
      <c r="E5257" s="110">
        <v>9.7469999999999999</v>
      </c>
      <c r="F5257" s="110">
        <f>D5257*E5257</f>
        <v>9220.6620000000003</v>
      </c>
      <c r="G5257" t="str">
        <f t="shared" si="121"/>
        <v>DIVISION 16 - ELECTRICAL</v>
      </c>
    </row>
    <row r="5258" spans="1:7">
      <c r="A5258" t="s">
        <v>3977</v>
      </c>
      <c r="B5258" s="232" t="s">
        <v>2176</v>
      </c>
      <c r="C5258" s="111" t="s">
        <v>157</v>
      </c>
      <c r="D5258" s="112">
        <v>1174</v>
      </c>
      <c r="E5258" s="110">
        <v>11.913</v>
      </c>
      <c r="F5258" s="110">
        <f>D5258*E5258</f>
        <v>13985.862000000001</v>
      </c>
      <c r="G5258" t="str">
        <f t="shared" si="121"/>
        <v>DIVISION 16 - ELECTRICAL</v>
      </c>
    </row>
    <row r="5259" spans="1:7">
      <c r="A5259" t="s">
        <v>3978</v>
      </c>
      <c r="B5259" s="232" t="s">
        <v>2177</v>
      </c>
      <c r="C5259" s="111" t="s">
        <v>157</v>
      </c>
      <c r="D5259" s="112">
        <v>30</v>
      </c>
      <c r="E5259" s="110">
        <v>10.83</v>
      </c>
      <c r="F5259" s="110">
        <f>D5259*E5259</f>
        <v>324.89999999999998</v>
      </c>
      <c r="G5259" t="str">
        <f t="shared" si="121"/>
        <v>DIVISION 16 - ELECTRICAL</v>
      </c>
    </row>
    <row r="5260" spans="1:7">
      <c r="B5260" s="232" t="s">
        <v>2178</v>
      </c>
      <c r="C5260" s="109"/>
      <c r="D5260" s="109"/>
      <c r="E5260" s="110"/>
      <c r="F5260" s="110"/>
      <c r="G5260" t="str">
        <f t="shared" si="121"/>
        <v>DIVISION 16 - ELECTRICAL</v>
      </c>
    </row>
    <row r="5261" spans="1:7">
      <c r="A5261" t="s">
        <v>3979</v>
      </c>
      <c r="B5261" s="232" t="s">
        <v>2179</v>
      </c>
      <c r="C5261" s="111" t="s">
        <v>157</v>
      </c>
      <c r="D5261" s="112">
        <v>459</v>
      </c>
      <c r="E5261" s="110">
        <v>9.7469999999999999</v>
      </c>
      <c r="F5261" s="110">
        <f>D5261*E5261</f>
        <v>4473.8729999999996</v>
      </c>
      <c r="G5261" t="str">
        <f t="shared" si="121"/>
        <v>DIVISION 16 - ELECTRICAL</v>
      </c>
    </row>
    <row r="5262" spans="1:7">
      <c r="B5262" s="232" t="s">
        <v>2180</v>
      </c>
      <c r="C5262" s="109"/>
      <c r="D5262" s="109"/>
      <c r="E5262" s="110"/>
      <c r="F5262" s="110"/>
      <c r="G5262" t="str">
        <f t="shared" si="121"/>
        <v>DIVISION 16 - ELECTRICAL</v>
      </c>
    </row>
    <row r="5263" spans="1:7">
      <c r="A5263" t="s">
        <v>3980</v>
      </c>
      <c r="B5263" s="232" t="s">
        <v>2181</v>
      </c>
      <c r="C5263" s="111" t="s">
        <v>157</v>
      </c>
      <c r="D5263" s="112">
        <v>5</v>
      </c>
      <c r="E5263" s="110">
        <v>27.074999999999999</v>
      </c>
      <c r="F5263" s="110">
        <f>D5263*E5263</f>
        <v>135.375</v>
      </c>
      <c r="G5263" t="str">
        <f t="shared" ref="G5263:G5326" si="123">G5262</f>
        <v>DIVISION 16 - ELECTRICAL</v>
      </c>
    </row>
    <row r="5264" spans="1:7">
      <c r="A5264" t="s">
        <v>3981</v>
      </c>
      <c r="B5264" s="232" t="s">
        <v>2182</v>
      </c>
      <c r="C5264" s="111" t="s">
        <v>157</v>
      </c>
      <c r="D5264" s="112">
        <v>162</v>
      </c>
      <c r="E5264" s="110">
        <v>13.071999999999999</v>
      </c>
      <c r="F5264" s="110">
        <f>D5264*E5264</f>
        <v>2117.6639999999998</v>
      </c>
      <c r="G5264" t="str">
        <f t="shared" si="123"/>
        <v>DIVISION 16 - ELECTRICAL</v>
      </c>
    </row>
    <row r="5265" spans="1:7">
      <c r="B5265" s="232" t="s">
        <v>2183</v>
      </c>
      <c r="C5265" s="109"/>
      <c r="D5265" s="109"/>
      <c r="E5265" s="110"/>
      <c r="F5265" s="110"/>
      <c r="G5265" t="str">
        <f t="shared" si="123"/>
        <v>DIVISION 16 - ELECTRICAL</v>
      </c>
    </row>
    <row r="5266" spans="1:7">
      <c r="A5266" t="s">
        <v>3982</v>
      </c>
      <c r="B5266" s="232" t="s">
        <v>2184</v>
      </c>
      <c r="C5266" s="111" t="s">
        <v>157</v>
      </c>
      <c r="D5266" s="112">
        <v>342</v>
      </c>
      <c r="E5266" s="110">
        <v>9.7469999999999999</v>
      </c>
      <c r="F5266" s="110">
        <f>D5266*E5266</f>
        <v>3333.4740000000002</v>
      </c>
      <c r="G5266" t="str">
        <f t="shared" si="123"/>
        <v>DIVISION 16 - ELECTRICAL</v>
      </c>
    </row>
    <row r="5267" spans="1:7">
      <c r="B5267" s="232" t="s">
        <v>2185</v>
      </c>
      <c r="C5267" s="109"/>
      <c r="D5267" s="109"/>
      <c r="E5267" s="110"/>
      <c r="F5267" s="110"/>
      <c r="G5267" t="str">
        <f t="shared" si="123"/>
        <v>DIVISION 16 - ELECTRICAL</v>
      </c>
    </row>
    <row r="5268" spans="1:7">
      <c r="A5268" t="s">
        <v>3983</v>
      </c>
      <c r="B5268" s="232" t="s">
        <v>2186</v>
      </c>
      <c r="C5268" s="111" t="s">
        <v>157</v>
      </c>
      <c r="D5268" s="112">
        <v>19</v>
      </c>
      <c r="E5268" s="110">
        <v>9.7469999999999999</v>
      </c>
      <c r="F5268" s="110">
        <f>D5268*E5268</f>
        <v>185.19299999999998</v>
      </c>
      <c r="G5268" t="str">
        <f t="shared" si="123"/>
        <v>DIVISION 16 - ELECTRICAL</v>
      </c>
    </row>
    <row r="5269" spans="1:7">
      <c r="A5269" t="s">
        <v>3984</v>
      </c>
      <c r="B5269" s="232" t="s">
        <v>2187</v>
      </c>
      <c r="C5269" s="111" t="s">
        <v>157</v>
      </c>
      <c r="D5269" s="112">
        <v>6</v>
      </c>
      <c r="E5269" s="110">
        <v>32.49</v>
      </c>
      <c r="F5269" s="110">
        <f>D5269*E5269</f>
        <v>194.94</v>
      </c>
      <c r="G5269" t="str">
        <f t="shared" si="123"/>
        <v>DIVISION 16 - ELECTRICAL</v>
      </c>
    </row>
    <row r="5270" spans="1:7">
      <c r="B5270" s="233"/>
      <c r="C5270" s="113"/>
      <c r="D5270" s="113"/>
      <c r="E5270" s="110"/>
      <c r="F5270" s="110"/>
      <c r="G5270" t="str">
        <f t="shared" si="123"/>
        <v>DIVISION 16 - ELECTRICAL</v>
      </c>
    </row>
    <row r="5271" spans="1:7">
      <c r="B5271" s="233"/>
      <c r="C5271" s="109"/>
      <c r="D5271" s="109"/>
      <c r="E5271" s="110"/>
      <c r="F5271" s="110"/>
      <c r="G5271" t="str">
        <f t="shared" si="123"/>
        <v>DIVISION 16 - ELECTRICAL</v>
      </c>
    </row>
    <row r="5272" spans="1:7">
      <c r="B5272" s="233"/>
      <c r="C5272" s="109"/>
      <c r="D5272" s="109"/>
      <c r="E5272" s="110"/>
      <c r="F5272" s="110"/>
      <c r="G5272" t="str">
        <f t="shared" si="123"/>
        <v>DIVISION 16 - ELECTRICAL</v>
      </c>
    </row>
    <row r="5273" spans="1:7">
      <c r="B5273" s="233"/>
      <c r="C5273" s="109"/>
      <c r="D5273" s="109"/>
      <c r="E5273" s="110"/>
      <c r="F5273" s="110"/>
      <c r="G5273" t="str">
        <f t="shared" si="123"/>
        <v>DIVISION 16 - ELECTRICAL</v>
      </c>
    </row>
    <row r="5274" spans="1:7">
      <c r="B5274" s="233"/>
      <c r="C5274" s="109"/>
      <c r="D5274" s="109"/>
      <c r="E5274" s="110"/>
      <c r="F5274" s="110"/>
      <c r="G5274" t="str">
        <f t="shared" si="123"/>
        <v>DIVISION 16 - ELECTRICAL</v>
      </c>
    </row>
    <row r="5275" spans="1:7">
      <c r="B5275" s="233"/>
      <c r="C5275" s="109"/>
      <c r="D5275" s="109"/>
      <c r="E5275" s="110"/>
      <c r="F5275" s="110"/>
      <c r="G5275" t="str">
        <f t="shared" si="123"/>
        <v>DIVISION 16 - ELECTRICAL</v>
      </c>
    </row>
    <row r="5276" spans="1:7">
      <c r="B5276" s="233"/>
      <c r="C5276" s="109"/>
      <c r="D5276" s="109"/>
      <c r="E5276" s="110"/>
      <c r="F5276" s="110"/>
      <c r="G5276" t="str">
        <f t="shared" si="123"/>
        <v>DIVISION 16 - ELECTRICAL</v>
      </c>
    </row>
    <row r="5277" spans="1:7">
      <c r="B5277" s="233"/>
      <c r="C5277" s="109"/>
      <c r="D5277" s="109"/>
      <c r="E5277" s="110"/>
      <c r="F5277" s="110"/>
      <c r="G5277" t="str">
        <f t="shared" si="123"/>
        <v>DIVISION 16 - ELECTRICAL</v>
      </c>
    </row>
    <row r="5278" spans="1:7">
      <c r="B5278" s="233"/>
      <c r="C5278" s="109"/>
      <c r="D5278" s="109"/>
      <c r="E5278" s="110"/>
      <c r="F5278" s="110"/>
      <c r="G5278" t="str">
        <f t="shared" si="123"/>
        <v>DIVISION 16 - ELECTRICAL</v>
      </c>
    </row>
    <row r="5279" spans="1:7">
      <c r="B5279" s="233"/>
      <c r="C5279" s="109"/>
      <c r="D5279" s="109"/>
      <c r="E5279" s="110"/>
      <c r="F5279" s="110"/>
      <c r="G5279" t="str">
        <f t="shared" si="123"/>
        <v>DIVISION 16 - ELECTRICAL</v>
      </c>
    </row>
    <row r="5280" spans="1:7">
      <c r="B5280" s="233"/>
      <c r="C5280" s="109"/>
      <c r="D5280" s="109"/>
      <c r="E5280" s="110"/>
      <c r="F5280" s="110"/>
      <c r="G5280" t="str">
        <f t="shared" si="123"/>
        <v>DIVISION 16 - ELECTRICAL</v>
      </c>
    </row>
    <row r="5281" spans="1:7">
      <c r="B5281" s="233"/>
      <c r="C5281" s="109"/>
      <c r="D5281" s="109"/>
      <c r="E5281" s="110"/>
      <c r="F5281" s="110"/>
      <c r="G5281" t="str">
        <f t="shared" si="123"/>
        <v>DIVISION 16 - ELECTRICAL</v>
      </c>
    </row>
    <row r="5282" spans="1:7">
      <c r="B5282" s="233"/>
      <c r="C5282" s="109"/>
      <c r="D5282" s="109"/>
      <c r="E5282" s="110"/>
      <c r="F5282" s="110"/>
      <c r="G5282" t="str">
        <f t="shared" si="123"/>
        <v>DIVISION 16 - ELECTRICAL</v>
      </c>
    </row>
    <row r="5283" spans="1:7">
      <c r="B5283" s="233"/>
      <c r="C5283" s="109"/>
      <c r="D5283" s="109"/>
      <c r="E5283" s="110"/>
      <c r="F5283" s="110"/>
      <c r="G5283" t="str">
        <f t="shared" si="123"/>
        <v>DIVISION 16 - ELECTRICAL</v>
      </c>
    </row>
    <row r="5284" spans="1:7">
      <c r="B5284" s="234"/>
      <c r="C5284" s="124"/>
      <c r="D5284" s="124"/>
      <c r="E5284" s="125"/>
      <c r="F5284" s="114">
        <f>SUM(F5245:F5283)</f>
        <v>35721.236000000004</v>
      </c>
      <c r="G5284" t="str">
        <f t="shared" si="123"/>
        <v>DIVISION 16 - ELECTRICAL</v>
      </c>
    </row>
    <row r="5285" spans="1:7">
      <c r="B5285" s="231" t="s">
        <v>2030</v>
      </c>
      <c r="C5285" s="109"/>
      <c r="D5285" s="109"/>
      <c r="E5285" s="110"/>
      <c r="F5285" s="110"/>
      <c r="G5285" t="str">
        <f t="shared" si="123"/>
        <v>DIVISION 16 - ELECTRICAL</v>
      </c>
    </row>
    <row r="5286" spans="1:7">
      <c r="B5286" s="231" t="s">
        <v>2139</v>
      </c>
      <c r="C5286" s="109"/>
      <c r="D5286" s="109"/>
      <c r="E5286" s="110"/>
      <c r="F5286" s="110"/>
      <c r="G5286" t="str">
        <f t="shared" si="123"/>
        <v>DIVISION 16 - ELECTRICAL</v>
      </c>
    </row>
    <row r="5287" spans="1:7">
      <c r="B5287" s="232" t="s">
        <v>2188</v>
      </c>
      <c r="C5287" s="109"/>
      <c r="D5287" s="109"/>
      <c r="E5287" s="110"/>
      <c r="F5287" s="110"/>
      <c r="G5287" t="str">
        <f t="shared" si="123"/>
        <v>DIVISION 16 - ELECTRICAL</v>
      </c>
    </row>
    <row r="5288" spans="1:7">
      <c r="A5288" t="s">
        <v>3985</v>
      </c>
      <c r="B5288" s="232" t="s">
        <v>2189</v>
      </c>
      <c r="C5288" s="111" t="s">
        <v>157</v>
      </c>
      <c r="D5288" s="112">
        <v>15</v>
      </c>
      <c r="E5288" s="110">
        <v>49.98</v>
      </c>
      <c r="F5288" s="110">
        <f t="shared" ref="F5288:F5295" si="124">D5288*E5288</f>
        <v>749.69999999999993</v>
      </c>
      <c r="G5288" t="str">
        <f t="shared" si="123"/>
        <v>DIVISION 16 - ELECTRICAL</v>
      </c>
    </row>
    <row r="5289" spans="1:7">
      <c r="A5289" t="s">
        <v>3986</v>
      </c>
      <c r="B5289" s="232" t="s">
        <v>2190</v>
      </c>
      <c r="C5289" s="111" t="s">
        <v>157</v>
      </c>
      <c r="D5289" s="112">
        <v>4</v>
      </c>
      <c r="E5289" s="110">
        <v>65.358999999999995</v>
      </c>
      <c r="F5289" s="110">
        <f t="shared" si="124"/>
        <v>261.43599999999998</v>
      </c>
      <c r="G5289" t="str">
        <f t="shared" si="123"/>
        <v>DIVISION 16 - ELECTRICAL</v>
      </c>
    </row>
    <row r="5290" spans="1:7">
      <c r="A5290" t="s">
        <v>3987</v>
      </c>
      <c r="B5290" s="232" t="s">
        <v>2191</v>
      </c>
      <c r="C5290" s="111" t="s">
        <v>157</v>
      </c>
      <c r="D5290" s="112">
        <v>53</v>
      </c>
      <c r="E5290" s="110">
        <v>26.913</v>
      </c>
      <c r="F5290" s="110">
        <f t="shared" si="124"/>
        <v>1426.3890000000001</v>
      </c>
      <c r="G5290" t="str">
        <f t="shared" si="123"/>
        <v>DIVISION 16 - ELECTRICAL</v>
      </c>
    </row>
    <row r="5291" spans="1:7">
      <c r="A5291" t="s">
        <v>3988</v>
      </c>
      <c r="B5291" s="232" t="s">
        <v>2192</v>
      </c>
      <c r="C5291" s="111" t="s">
        <v>157</v>
      </c>
      <c r="D5291" s="112">
        <v>3</v>
      </c>
      <c r="E5291" s="110">
        <v>26.913</v>
      </c>
      <c r="F5291" s="110">
        <f t="shared" si="124"/>
        <v>80.739000000000004</v>
      </c>
      <c r="G5291" t="str">
        <f t="shared" si="123"/>
        <v>DIVISION 16 - ELECTRICAL</v>
      </c>
    </row>
    <row r="5292" spans="1:7">
      <c r="A5292" t="s">
        <v>3989</v>
      </c>
      <c r="B5292" s="232" t="s">
        <v>2193</v>
      </c>
      <c r="C5292" s="111" t="s">
        <v>157</v>
      </c>
      <c r="D5292" s="112">
        <v>21</v>
      </c>
      <c r="E5292" s="110">
        <v>26.913</v>
      </c>
      <c r="F5292" s="110">
        <f t="shared" si="124"/>
        <v>565.173</v>
      </c>
      <c r="G5292" t="str">
        <f t="shared" si="123"/>
        <v>DIVISION 16 - ELECTRICAL</v>
      </c>
    </row>
    <row r="5293" spans="1:7">
      <c r="A5293" t="s">
        <v>3990</v>
      </c>
      <c r="B5293" s="232" t="s">
        <v>2194</v>
      </c>
      <c r="C5293" s="111" t="s">
        <v>157</v>
      </c>
      <c r="D5293" s="112">
        <v>16</v>
      </c>
      <c r="E5293" s="110">
        <v>26.913</v>
      </c>
      <c r="F5293" s="110">
        <f t="shared" si="124"/>
        <v>430.608</v>
      </c>
      <c r="G5293" t="str">
        <f t="shared" si="123"/>
        <v>DIVISION 16 - ELECTRICAL</v>
      </c>
    </row>
    <row r="5294" spans="1:7">
      <c r="A5294" t="s">
        <v>3991</v>
      </c>
      <c r="B5294" s="232" t="s">
        <v>2195</v>
      </c>
      <c r="C5294" s="111" t="s">
        <v>157</v>
      </c>
      <c r="D5294" s="112">
        <v>4</v>
      </c>
      <c r="E5294" s="110">
        <v>26.913</v>
      </c>
      <c r="F5294" s="110">
        <f t="shared" si="124"/>
        <v>107.652</v>
      </c>
      <c r="G5294" t="str">
        <f t="shared" si="123"/>
        <v>DIVISION 16 - ELECTRICAL</v>
      </c>
    </row>
    <row r="5295" spans="1:7">
      <c r="A5295" t="s">
        <v>3992</v>
      </c>
      <c r="B5295" s="232" t="s">
        <v>2196</v>
      </c>
      <c r="C5295" s="111" t="s">
        <v>157</v>
      </c>
      <c r="D5295" s="112">
        <v>24</v>
      </c>
      <c r="E5295" s="110">
        <v>26.913</v>
      </c>
      <c r="F5295" s="110">
        <f t="shared" si="124"/>
        <v>645.91200000000003</v>
      </c>
      <c r="G5295" t="str">
        <f t="shared" si="123"/>
        <v>DIVISION 16 - ELECTRICAL</v>
      </c>
    </row>
    <row r="5296" spans="1:7">
      <c r="B5296" s="231" t="s">
        <v>2197</v>
      </c>
      <c r="C5296" s="109"/>
      <c r="D5296" s="109"/>
      <c r="E5296" s="110"/>
      <c r="F5296" s="110"/>
      <c r="G5296" t="str">
        <f t="shared" si="123"/>
        <v>DIVISION 16 - ELECTRICAL</v>
      </c>
    </row>
    <row r="5297" spans="1:7">
      <c r="B5297" s="232" t="s">
        <v>2075</v>
      </c>
      <c r="C5297" s="109"/>
      <c r="D5297" s="109"/>
      <c r="E5297" s="110"/>
      <c r="F5297" s="110"/>
      <c r="G5297" t="str">
        <f t="shared" si="123"/>
        <v>DIVISION 16 - ELECTRICAL</v>
      </c>
    </row>
    <row r="5298" spans="1:7">
      <c r="B5298" s="236" t="s">
        <v>2198</v>
      </c>
      <c r="C5298" s="128"/>
      <c r="D5298" s="128"/>
      <c r="E5298" s="110"/>
      <c r="F5298" s="110"/>
      <c r="G5298" t="str">
        <f t="shared" si="123"/>
        <v>DIVISION 16 - ELECTRICAL</v>
      </c>
    </row>
    <row r="5299" spans="1:7">
      <c r="B5299" s="236" t="s">
        <v>2199</v>
      </c>
      <c r="C5299" s="128"/>
      <c r="D5299" s="128"/>
      <c r="E5299" s="110"/>
      <c r="F5299" s="110"/>
      <c r="G5299" t="str">
        <f t="shared" si="123"/>
        <v>DIVISION 16 - ELECTRICAL</v>
      </c>
    </row>
    <row r="5300" spans="1:7">
      <c r="B5300" s="232" t="s">
        <v>2200</v>
      </c>
      <c r="C5300" s="109"/>
      <c r="D5300" s="109"/>
      <c r="E5300" s="110"/>
      <c r="F5300" s="110"/>
      <c r="G5300" t="str">
        <f t="shared" si="123"/>
        <v>DIVISION 16 - ELECTRICAL</v>
      </c>
    </row>
    <row r="5301" spans="1:7">
      <c r="B5301" s="232" t="s">
        <v>2201</v>
      </c>
      <c r="C5301" s="109"/>
      <c r="D5301" s="109"/>
      <c r="E5301" s="110"/>
      <c r="F5301" s="110"/>
      <c r="G5301" t="str">
        <f t="shared" si="123"/>
        <v>DIVISION 16 - ELECTRICAL</v>
      </c>
    </row>
    <row r="5302" spans="1:7">
      <c r="B5302" s="232" t="s">
        <v>2202</v>
      </c>
      <c r="C5302" s="109"/>
      <c r="D5302" s="109"/>
      <c r="E5302" s="110"/>
      <c r="F5302" s="110"/>
      <c r="G5302" t="str">
        <f t="shared" si="123"/>
        <v>DIVISION 16 - ELECTRICAL</v>
      </c>
    </row>
    <row r="5303" spans="1:7">
      <c r="B5303" s="232" t="s">
        <v>2203</v>
      </c>
      <c r="C5303" s="109"/>
      <c r="D5303" s="109"/>
      <c r="E5303" s="110"/>
      <c r="F5303" s="110"/>
      <c r="G5303" t="str">
        <f t="shared" si="123"/>
        <v>DIVISION 16 - ELECTRICAL</v>
      </c>
    </row>
    <row r="5304" spans="1:7">
      <c r="B5304" s="232" t="s">
        <v>2204</v>
      </c>
      <c r="C5304" s="109"/>
      <c r="D5304" s="109"/>
      <c r="E5304" s="110"/>
      <c r="F5304" s="110"/>
      <c r="G5304" t="str">
        <f t="shared" si="123"/>
        <v>DIVISION 16 - ELECTRICAL</v>
      </c>
    </row>
    <row r="5305" spans="1:7">
      <c r="B5305" s="232" t="s">
        <v>2111</v>
      </c>
      <c r="C5305" s="109"/>
      <c r="D5305" s="109"/>
      <c r="E5305" s="110"/>
      <c r="F5305" s="110"/>
      <c r="G5305" t="str">
        <f t="shared" si="123"/>
        <v>DIVISION 16 - ELECTRICAL</v>
      </c>
    </row>
    <row r="5306" spans="1:7">
      <c r="B5306" s="232" t="s">
        <v>2205</v>
      </c>
      <c r="C5306" s="109"/>
      <c r="D5306" s="109"/>
      <c r="E5306" s="110"/>
      <c r="F5306" s="110"/>
      <c r="G5306" t="str">
        <f t="shared" si="123"/>
        <v>DIVISION 16 - ELECTRICAL</v>
      </c>
    </row>
    <row r="5307" spans="1:7">
      <c r="B5307" s="232" t="s">
        <v>2068</v>
      </c>
      <c r="C5307" s="109"/>
      <c r="D5307" s="109"/>
      <c r="E5307" s="110"/>
      <c r="F5307" s="110"/>
      <c r="G5307" t="str">
        <f t="shared" si="123"/>
        <v>DIVISION 16 - ELECTRICAL</v>
      </c>
    </row>
    <row r="5308" spans="1:7">
      <c r="A5308" t="s">
        <v>3993</v>
      </c>
      <c r="B5308" s="232" t="s">
        <v>2206</v>
      </c>
      <c r="C5308" s="111" t="s">
        <v>157</v>
      </c>
      <c r="D5308" s="112">
        <v>1</v>
      </c>
      <c r="E5308" s="110">
        <v>5186.433</v>
      </c>
      <c r="F5308" s="110">
        <f>D5308*E5308</f>
        <v>5186.433</v>
      </c>
      <c r="G5308" t="str">
        <f t="shared" si="123"/>
        <v>DIVISION 16 - ELECTRICAL</v>
      </c>
    </row>
    <row r="5309" spans="1:7">
      <c r="A5309" t="s">
        <v>3994</v>
      </c>
      <c r="B5309" s="232" t="s">
        <v>2207</v>
      </c>
      <c r="C5309" s="111" t="s">
        <v>157</v>
      </c>
      <c r="D5309" s="112">
        <v>1</v>
      </c>
      <c r="E5309" s="110">
        <v>5554.75</v>
      </c>
      <c r="F5309" s="110">
        <f>D5309*E5309</f>
        <v>5554.75</v>
      </c>
      <c r="G5309" t="str">
        <f t="shared" si="123"/>
        <v>DIVISION 16 - ELECTRICAL</v>
      </c>
    </row>
    <row r="5310" spans="1:7">
      <c r="A5310" t="s">
        <v>3995</v>
      </c>
      <c r="B5310" s="232" t="s">
        <v>2208</v>
      </c>
      <c r="C5310" s="111" t="s">
        <v>157</v>
      </c>
      <c r="D5310" s="112">
        <v>1</v>
      </c>
      <c r="E5310" s="110">
        <v>3411.7420000000002</v>
      </c>
      <c r="F5310" s="110">
        <f>D5310*E5310</f>
        <v>3411.7420000000002</v>
      </c>
      <c r="G5310" t="str">
        <f t="shared" si="123"/>
        <v>DIVISION 16 - ELECTRICAL</v>
      </c>
    </row>
    <row r="5311" spans="1:7">
      <c r="B5311" s="233"/>
      <c r="C5311" s="113"/>
      <c r="D5311" s="113"/>
      <c r="E5311" s="110"/>
      <c r="F5311" s="110"/>
      <c r="G5311" t="str">
        <f t="shared" si="123"/>
        <v>DIVISION 16 - ELECTRICAL</v>
      </c>
    </row>
    <row r="5312" spans="1:7">
      <c r="B5312" s="233"/>
      <c r="C5312" s="109"/>
      <c r="D5312" s="109"/>
      <c r="E5312" s="110"/>
      <c r="F5312" s="110"/>
      <c r="G5312" t="str">
        <f t="shared" si="123"/>
        <v>DIVISION 16 - ELECTRICAL</v>
      </c>
    </row>
    <row r="5313" spans="1:7">
      <c r="B5313" s="233"/>
      <c r="C5313" s="109"/>
      <c r="D5313" s="109"/>
      <c r="E5313" s="110"/>
      <c r="F5313" s="110"/>
      <c r="G5313" t="str">
        <f t="shared" si="123"/>
        <v>DIVISION 16 - ELECTRICAL</v>
      </c>
    </row>
    <row r="5314" spans="1:7">
      <c r="B5314" s="233"/>
      <c r="C5314" s="109"/>
      <c r="D5314" s="109"/>
      <c r="E5314" s="110"/>
      <c r="F5314" s="110"/>
      <c r="G5314" t="str">
        <f t="shared" si="123"/>
        <v>DIVISION 16 - ELECTRICAL</v>
      </c>
    </row>
    <row r="5315" spans="1:7">
      <c r="B5315" s="233"/>
      <c r="C5315" s="109"/>
      <c r="D5315" s="109"/>
      <c r="E5315" s="110"/>
      <c r="F5315" s="110"/>
      <c r="G5315" t="str">
        <f t="shared" si="123"/>
        <v>DIVISION 16 - ELECTRICAL</v>
      </c>
    </row>
    <row r="5316" spans="1:7">
      <c r="B5316" s="233"/>
      <c r="C5316" s="109"/>
      <c r="D5316" s="109"/>
      <c r="E5316" s="110"/>
      <c r="F5316" s="110"/>
      <c r="G5316" t="str">
        <f t="shared" si="123"/>
        <v>DIVISION 16 - ELECTRICAL</v>
      </c>
    </row>
    <row r="5317" spans="1:7">
      <c r="B5317" s="233"/>
      <c r="C5317" s="109"/>
      <c r="D5317" s="109"/>
      <c r="E5317" s="110"/>
      <c r="F5317" s="110"/>
      <c r="G5317" t="str">
        <f t="shared" si="123"/>
        <v>DIVISION 16 - ELECTRICAL</v>
      </c>
    </row>
    <row r="5318" spans="1:7">
      <c r="B5318" s="233"/>
      <c r="C5318" s="109"/>
      <c r="D5318" s="109"/>
      <c r="E5318" s="110"/>
      <c r="F5318" s="110"/>
      <c r="G5318" t="str">
        <f t="shared" si="123"/>
        <v>DIVISION 16 - ELECTRICAL</v>
      </c>
    </row>
    <row r="5319" spans="1:7">
      <c r="B5319" s="233"/>
      <c r="C5319" s="109"/>
      <c r="D5319" s="109"/>
      <c r="E5319" s="110"/>
      <c r="F5319" s="110"/>
      <c r="G5319" t="str">
        <f t="shared" si="123"/>
        <v>DIVISION 16 - ELECTRICAL</v>
      </c>
    </row>
    <row r="5320" spans="1:7">
      <c r="B5320" s="233"/>
      <c r="C5320" s="109"/>
      <c r="D5320" s="109"/>
      <c r="E5320" s="110"/>
      <c r="F5320" s="110"/>
      <c r="G5320" t="str">
        <f t="shared" si="123"/>
        <v>DIVISION 16 - ELECTRICAL</v>
      </c>
    </row>
    <row r="5321" spans="1:7">
      <c r="B5321" s="233"/>
      <c r="C5321" s="109"/>
      <c r="D5321" s="109"/>
      <c r="E5321" s="110"/>
      <c r="F5321" s="110"/>
      <c r="G5321" t="str">
        <f t="shared" si="123"/>
        <v>DIVISION 16 - ELECTRICAL</v>
      </c>
    </row>
    <row r="5322" spans="1:7">
      <c r="B5322" s="233"/>
      <c r="C5322" s="109"/>
      <c r="D5322" s="109"/>
      <c r="E5322" s="110"/>
      <c r="F5322" s="110"/>
      <c r="G5322" t="str">
        <f t="shared" si="123"/>
        <v>DIVISION 16 - ELECTRICAL</v>
      </c>
    </row>
    <row r="5323" spans="1:7">
      <c r="B5323" s="233"/>
      <c r="C5323" s="109"/>
      <c r="D5323" s="109"/>
      <c r="E5323" s="110"/>
      <c r="F5323" s="110"/>
      <c r="G5323" t="str">
        <f t="shared" si="123"/>
        <v>DIVISION 16 - ELECTRICAL</v>
      </c>
    </row>
    <row r="5324" spans="1:7">
      <c r="B5324" s="234"/>
      <c r="C5324" s="124"/>
      <c r="D5324" s="124"/>
      <c r="E5324" s="125"/>
      <c r="F5324" s="114">
        <f>SUM(F5285:F5323)</f>
        <v>18420.534</v>
      </c>
      <c r="G5324" t="str">
        <f t="shared" si="123"/>
        <v>DIVISION 16 - ELECTRICAL</v>
      </c>
    </row>
    <row r="5325" spans="1:7">
      <c r="B5325" s="231" t="s">
        <v>2030</v>
      </c>
      <c r="C5325" s="109"/>
      <c r="D5325" s="109"/>
      <c r="E5325" s="110"/>
      <c r="F5325" s="110"/>
      <c r="G5325" t="str">
        <f t="shared" si="123"/>
        <v>DIVISION 16 - ELECTRICAL</v>
      </c>
    </row>
    <row r="5326" spans="1:7">
      <c r="B5326" s="231" t="s">
        <v>2197</v>
      </c>
      <c r="C5326" s="109"/>
      <c r="D5326" s="109"/>
      <c r="E5326" s="110"/>
      <c r="F5326" s="110"/>
      <c r="G5326" t="str">
        <f t="shared" si="123"/>
        <v>DIVISION 16 - ELECTRICAL</v>
      </c>
    </row>
    <row r="5327" spans="1:7">
      <c r="A5327" t="s">
        <v>3996</v>
      </c>
      <c r="B5327" s="232" t="s">
        <v>2209</v>
      </c>
      <c r="C5327" s="111" t="s">
        <v>157</v>
      </c>
      <c r="D5327" s="112">
        <v>1</v>
      </c>
      <c r="E5327" s="110">
        <v>5553.9809999999998</v>
      </c>
      <c r="F5327" s="110">
        <f t="shared" ref="F5327:F5344" si="125">D5327*E5327</f>
        <v>5553.9809999999998</v>
      </c>
      <c r="G5327" t="str">
        <f t="shared" ref="G5327:G5390" si="126">G5326</f>
        <v>DIVISION 16 - ELECTRICAL</v>
      </c>
    </row>
    <row r="5328" spans="1:7">
      <c r="A5328" t="s">
        <v>3997</v>
      </c>
      <c r="B5328" s="232" t="s">
        <v>2210</v>
      </c>
      <c r="C5328" s="111" t="s">
        <v>157</v>
      </c>
      <c r="D5328" s="112">
        <v>1</v>
      </c>
      <c r="E5328" s="110">
        <v>13840.74</v>
      </c>
      <c r="F5328" s="110">
        <f t="shared" si="125"/>
        <v>13840.74</v>
      </c>
      <c r="G5328" t="str">
        <f t="shared" si="126"/>
        <v>DIVISION 16 - ELECTRICAL</v>
      </c>
    </row>
    <row r="5329" spans="1:7">
      <c r="A5329" t="s">
        <v>3998</v>
      </c>
      <c r="B5329" s="232" t="s">
        <v>2211</v>
      </c>
      <c r="C5329" s="111" t="s">
        <v>157</v>
      </c>
      <c r="D5329" s="112">
        <v>1</v>
      </c>
      <c r="E5329" s="110">
        <v>6151.44</v>
      </c>
      <c r="F5329" s="110">
        <f t="shared" si="125"/>
        <v>6151.44</v>
      </c>
      <c r="G5329" t="str">
        <f t="shared" si="126"/>
        <v>DIVISION 16 - ELECTRICAL</v>
      </c>
    </row>
    <row r="5330" spans="1:7">
      <c r="A5330" t="s">
        <v>3999</v>
      </c>
      <c r="B5330" s="232" t="s">
        <v>2212</v>
      </c>
      <c r="C5330" s="111" t="s">
        <v>157</v>
      </c>
      <c r="D5330" s="112">
        <v>1</v>
      </c>
      <c r="E5330" s="110">
        <v>7689.3</v>
      </c>
      <c r="F5330" s="110">
        <f t="shared" si="125"/>
        <v>7689.3</v>
      </c>
      <c r="G5330" t="str">
        <f t="shared" si="126"/>
        <v>DIVISION 16 - ELECTRICAL</v>
      </c>
    </row>
    <row r="5331" spans="1:7">
      <c r="A5331" t="s">
        <v>4000</v>
      </c>
      <c r="B5331" s="232" t="s">
        <v>2213</v>
      </c>
      <c r="C5331" s="111" t="s">
        <v>157</v>
      </c>
      <c r="D5331" s="112">
        <v>1</v>
      </c>
      <c r="E5331" s="110">
        <v>3844.65</v>
      </c>
      <c r="F5331" s="110">
        <f t="shared" si="125"/>
        <v>3844.65</v>
      </c>
      <c r="G5331" t="str">
        <f t="shared" si="126"/>
        <v>DIVISION 16 - ELECTRICAL</v>
      </c>
    </row>
    <row r="5332" spans="1:7">
      <c r="A5332" t="s">
        <v>4001</v>
      </c>
      <c r="B5332" s="232" t="s">
        <v>2214</v>
      </c>
      <c r="C5332" s="111" t="s">
        <v>157</v>
      </c>
      <c r="D5332" s="112">
        <v>1</v>
      </c>
      <c r="E5332" s="110">
        <v>5370.2070000000003</v>
      </c>
      <c r="F5332" s="110">
        <f t="shared" si="125"/>
        <v>5370.2070000000003</v>
      </c>
      <c r="G5332" t="str">
        <f t="shared" si="126"/>
        <v>DIVISION 16 - ELECTRICAL</v>
      </c>
    </row>
    <row r="5333" spans="1:7">
      <c r="A5333" t="s">
        <v>4002</v>
      </c>
      <c r="B5333" s="232" t="s">
        <v>2215</v>
      </c>
      <c r="C5333" s="111" t="s">
        <v>157</v>
      </c>
      <c r="D5333" s="112">
        <v>1</v>
      </c>
      <c r="E5333" s="110">
        <v>5554.75</v>
      </c>
      <c r="F5333" s="110">
        <f t="shared" si="125"/>
        <v>5554.75</v>
      </c>
      <c r="G5333" t="str">
        <f t="shared" si="126"/>
        <v>DIVISION 16 - ELECTRICAL</v>
      </c>
    </row>
    <row r="5334" spans="1:7">
      <c r="A5334" t="s">
        <v>4003</v>
      </c>
      <c r="B5334" s="232" t="s">
        <v>2216</v>
      </c>
      <c r="C5334" s="111" t="s">
        <v>157</v>
      </c>
      <c r="D5334" s="112">
        <v>1</v>
      </c>
      <c r="E5334" s="110">
        <v>5554.75</v>
      </c>
      <c r="F5334" s="110">
        <f t="shared" si="125"/>
        <v>5554.75</v>
      </c>
      <c r="G5334" t="str">
        <f t="shared" si="126"/>
        <v>DIVISION 16 - ELECTRICAL</v>
      </c>
    </row>
    <row r="5335" spans="1:7">
      <c r="A5335" t="s">
        <v>4004</v>
      </c>
      <c r="B5335" s="232" t="s">
        <v>2217</v>
      </c>
      <c r="C5335" s="111" t="s">
        <v>157</v>
      </c>
      <c r="D5335" s="112">
        <v>1</v>
      </c>
      <c r="E5335" s="110">
        <v>3362.5309999999999</v>
      </c>
      <c r="F5335" s="110">
        <f t="shared" si="125"/>
        <v>3362.5309999999999</v>
      </c>
      <c r="G5335" t="str">
        <f t="shared" si="126"/>
        <v>DIVISION 16 - ELECTRICAL</v>
      </c>
    </row>
    <row r="5336" spans="1:7">
      <c r="A5336" t="s">
        <v>4005</v>
      </c>
      <c r="B5336" s="232" t="s">
        <v>2218</v>
      </c>
      <c r="C5336" s="111" t="s">
        <v>157</v>
      </c>
      <c r="D5336" s="112">
        <v>1</v>
      </c>
      <c r="E5336" s="110">
        <v>8458.23</v>
      </c>
      <c r="F5336" s="110">
        <f t="shared" si="125"/>
        <v>8458.23</v>
      </c>
      <c r="G5336" t="str">
        <f t="shared" si="126"/>
        <v>DIVISION 16 - ELECTRICAL</v>
      </c>
    </row>
    <row r="5337" spans="1:7">
      <c r="A5337" t="s">
        <v>4006</v>
      </c>
      <c r="B5337" s="232" t="s">
        <v>2219</v>
      </c>
      <c r="C5337" s="111" t="s">
        <v>157</v>
      </c>
      <c r="D5337" s="112">
        <v>1</v>
      </c>
      <c r="E5337" s="110">
        <v>6305.2259999999997</v>
      </c>
      <c r="F5337" s="110">
        <f t="shared" si="125"/>
        <v>6305.2259999999997</v>
      </c>
      <c r="G5337" t="str">
        <f t="shared" si="126"/>
        <v>DIVISION 16 - ELECTRICAL</v>
      </c>
    </row>
    <row r="5338" spans="1:7">
      <c r="A5338" t="s">
        <v>4007</v>
      </c>
      <c r="B5338" s="232" t="s">
        <v>2220</v>
      </c>
      <c r="C5338" s="111" t="s">
        <v>157</v>
      </c>
      <c r="D5338" s="112">
        <v>1</v>
      </c>
      <c r="E5338" s="110">
        <v>3227.9679999999998</v>
      </c>
      <c r="F5338" s="110">
        <f t="shared" si="125"/>
        <v>3227.9679999999998</v>
      </c>
      <c r="G5338" t="str">
        <f t="shared" si="126"/>
        <v>DIVISION 16 - ELECTRICAL</v>
      </c>
    </row>
    <row r="5339" spans="1:7">
      <c r="A5339" t="s">
        <v>4008</v>
      </c>
      <c r="B5339" s="232" t="s">
        <v>2221</v>
      </c>
      <c r="C5339" s="111" t="s">
        <v>157</v>
      </c>
      <c r="D5339" s="112">
        <v>1</v>
      </c>
      <c r="E5339" s="110">
        <v>6151.44</v>
      </c>
      <c r="F5339" s="110">
        <f t="shared" si="125"/>
        <v>6151.44</v>
      </c>
      <c r="G5339" t="str">
        <f t="shared" si="126"/>
        <v>DIVISION 16 - ELECTRICAL</v>
      </c>
    </row>
    <row r="5340" spans="1:7">
      <c r="A5340" t="s">
        <v>4009</v>
      </c>
      <c r="B5340" s="236" t="s">
        <v>2222</v>
      </c>
      <c r="C5340" s="129" t="s">
        <v>157</v>
      </c>
      <c r="D5340" s="130">
        <v>1</v>
      </c>
      <c r="E5340" s="110">
        <v>2034.5889999999999</v>
      </c>
      <c r="F5340" s="110">
        <f t="shared" si="125"/>
        <v>2034.5889999999999</v>
      </c>
      <c r="G5340" t="str">
        <f t="shared" si="126"/>
        <v>DIVISION 16 - ELECTRICAL</v>
      </c>
    </row>
    <row r="5341" spans="1:7">
      <c r="A5341" t="s">
        <v>4010</v>
      </c>
      <c r="B5341" s="236" t="s">
        <v>2223</v>
      </c>
      <c r="C5341" s="129" t="s">
        <v>157</v>
      </c>
      <c r="D5341" s="130">
        <v>1</v>
      </c>
      <c r="E5341" s="110">
        <v>5382.51</v>
      </c>
      <c r="F5341" s="110">
        <f t="shared" si="125"/>
        <v>5382.51</v>
      </c>
      <c r="G5341" t="str">
        <f t="shared" si="126"/>
        <v>DIVISION 16 - ELECTRICAL</v>
      </c>
    </row>
    <row r="5342" spans="1:7">
      <c r="A5342" t="s">
        <v>4011</v>
      </c>
      <c r="B5342" s="232" t="s">
        <v>2224</v>
      </c>
      <c r="C5342" s="111" t="s">
        <v>157</v>
      </c>
      <c r="D5342" s="112">
        <v>1</v>
      </c>
      <c r="E5342" s="110">
        <v>3808.51</v>
      </c>
      <c r="F5342" s="110">
        <f t="shared" si="125"/>
        <v>3808.51</v>
      </c>
      <c r="G5342" t="str">
        <f t="shared" si="126"/>
        <v>DIVISION 16 - ELECTRICAL</v>
      </c>
    </row>
    <row r="5343" spans="1:7">
      <c r="A5343" t="s">
        <v>4012</v>
      </c>
      <c r="B5343" s="232" t="s">
        <v>2225</v>
      </c>
      <c r="C5343" s="111" t="s">
        <v>157</v>
      </c>
      <c r="D5343" s="112">
        <v>1</v>
      </c>
      <c r="E5343" s="110">
        <v>5186.433</v>
      </c>
      <c r="F5343" s="110">
        <f t="shared" si="125"/>
        <v>5186.433</v>
      </c>
      <c r="G5343" t="str">
        <f t="shared" si="126"/>
        <v>DIVISION 16 - ELECTRICAL</v>
      </c>
    </row>
    <row r="5344" spans="1:7">
      <c r="A5344" t="s">
        <v>4013</v>
      </c>
      <c r="B5344" s="232" t="s">
        <v>2226</v>
      </c>
      <c r="C5344" s="111" t="s">
        <v>157</v>
      </c>
      <c r="D5344" s="112">
        <v>1</v>
      </c>
      <c r="E5344" s="110">
        <v>5186.433</v>
      </c>
      <c r="F5344" s="110">
        <f t="shared" si="125"/>
        <v>5186.433</v>
      </c>
      <c r="G5344" t="str">
        <f t="shared" si="126"/>
        <v>DIVISION 16 - ELECTRICAL</v>
      </c>
    </row>
    <row r="5345" spans="2:7">
      <c r="B5345" s="233"/>
      <c r="C5345" s="113"/>
      <c r="D5345" s="113"/>
      <c r="E5345" s="110"/>
      <c r="F5345" s="110"/>
      <c r="G5345" t="str">
        <f t="shared" si="126"/>
        <v>DIVISION 16 - ELECTRICAL</v>
      </c>
    </row>
    <row r="5346" spans="2:7">
      <c r="B5346" s="233"/>
      <c r="C5346" s="109"/>
      <c r="D5346" s="109"/>
      <c r="E5346" s="110"/>
      <c r="F5346" s="110"/>
      <c r="G5346" t="str">
        <f t="shared" si="126"/>
        <v>DIVISION 16 - ELECTRICAL</v>
      </c>
    </row>
    <row r="5347" spans="2:7">
      <c r="B5347" s="233"/>
      <c r="C5347" s="109"/>
      <c r="D5347" s="109"/>
      <c r="E5347" s="110"/>
      <c r="F5347" s="110"/>
      <c r="G5347" t="str">
        <f t="shared" si="126"/>
        <v>DIVISION 16 - ELECTRICAL</v>
      </c>
    </row>
    <row r="5348" spans="2:7">
      <c r="B5348" s="233"/>
      <c r="C5348" s="109"/>
      <c r="D5348" s="109"/>
      <c r="E5348" s="110"/>
      <c r="F5348" s="110"/>
      <c r="G5348" t="str">
        <f t="shared" si="126"/>
        <v>DIVISION 16 - ELECTRICAL</v>
      </c>
    </row>
    <row r="5349" spans="2:7">
      <c r="B5349" s="233"/>
      <c r="C5349" s="109"/>
      <c r="D5349" s="109"/>
      <c r="E5349" s="110"/>
      <c r="F5349" s="110"/>
      <c r="G5349" t="str">
        <f t="shared" si="126"/>
        <v>DIVISION 16 - ELECTRICAL</v>
      </c>
    </row>
    <row r="5350" spans="2:7">
      <c r="B5350" s="233"/>
      <c r="C5350" s="109"/>
      <c r="D5350" s="109"/>
      <c r="E5350" s="110"/>
      <c r="F5350" s="110"/>
      <c r="G5350" t="str">
        <f t="shared" si="126"/>
        <v>DIVISION 16 - ELECTRICAL</v>
      </c>
    </row>
    <row r="5351" spans="2:7">
      <c r="B5351" s="233"/>
      <c r="C5351" s="109"/>
      <c r="D5351" s="109"/>
      <c r="E5351" s="110"/>
      <c r="F5351" s="110"/>
      <c r="G5351" t="str">
        <f t="shared" si="126"/>
        <v>DIVISION 16 - ELECTRICAL</v>
      </c>
    </row>
    <row r="5352" spans="2:7">
      <c r="B5352" s="233"/>
      <c r="C5352" s="109"/>
      <c r="D5352" s="109"/>
      <c r="E5352" s="110"/>
      <c r="F5352" s="110"/>
      <c r="G5352" t="str">
        <f t="shared" si="126"/>
        <v>DIVISION 16 - ELECTRICAL</v>
      </c>
    </row>
    <row r="5353" spans="2:7">
      <c r="B5353" s="233"/>
      <c r="C5353" s="109"/>
      <c r="D5353" s="109"/>
      <c r="E5353" s="110"/>
      <c r="F5353" s="110"/>
      <c r="G5353" t="str">
        <f t="shared" si="126"/>
        <v>DIVISION 16 - ELECTRICAL</v>
      </c>
    </row>
    <row r="5354" spans="2:7">
      <c r="B5354" s="233"/>
      <c r="C5354" s="109"/>
      <c r="D5354" s="109"/>
      <c r="E5354" s="110"/>
      <c r="F5354" s="110"/>
      <c r="G5354" t="str">
        <f t="shared" si="126"/>
        <v>DIVISION 16 - ELECTRICAL</v>
      </c>
    </row>
    <row r="5355" spans="2:7">
      <c r="B5355" s="233"/>
      <c r="C5355" s="109"/>
      <c r="D5355" s="109"/>
      <c r="E5355" s="110"/>
      <c r="F5355" s="110"/>
      <c r="G5355" t="str">
        <f t="shared" si="126"/>
        <v>DIVISION 16 - ELECTRICAL</v>
      </c>
    </row>
    <row r="5356" spans="2:7">
      <c r="B5356" s="233"/>
      <c r="C5356" s="109"/>
      <c r="D5356" s="109"/>
      <c r="E5356" s="110"/>
      <c r="F5356" s="110"/>
      <c r="G5356" t="str">
        <f t="shared" si="126"/>
        <v>DIVISION 16 - ELECTRICAL</v>
      </c>
    </row>
    <row r="5357" spans="2:7">
      <c r="B5357" s="233"/>
      <c r="C5357" s="109"/>
      <c r="D5357" s="109"/>
      <c r="E5357" s="110"/>
      <c r="F5357" s="110"/>
      <c r="G5357" t="str">
        <f t="shared" si="126"/>
        <v>DIVISION 16 - ELECTRICAL</v>
      </c>
    </row>
    <row r="5358" spans="2:7">
      <c r="B5358" s="233"/>
      <c r="C5358" s="109"/>
      <c r="D5358" s="109"/>
      <c r="E5358" s="110"/>
      <c r="F5358" s="110"/>
      <c r="G5358" t="str">
        <f t="shared" si="126"/>
        <v>DIVISION 16 - ELECTRICAL</v>
      </c>
    </row>
    <row r="5359" spans="2:7">
      <c r="B5359" s="233"/>
      <c r="C5359" s="109"/>
      <c r="D5359" s="109"/>
      <c r="E5359" s="110"/>
      <c r="F5359" s="110"/>
      <c r="G5359" t="str">
        <f t="shared" si="126"/>
        <v>DIVISION 16 - ELECTRICAL</v>
      </c>
    </row>
    <row r="5360" spans="2:7">
      <c r="B5360" s="233"/>
      <c r="C5360" s="109"/>
      <c r="D5360" s="109"/>
      <c r="E5360" s="110"/>
      <c r="F5360" s="110"/>
      <c r="G5360" t="str">
        <f t="shared" si="126"/>
        <v>DIVISION 16 - ELECTRICAL</v>
      </c>
    </row>
    <row r="5361" spans="1:7">
      <c r="B5361" s="233"/>
      <c r="C5361" s="109"/>
      <c r="D5361" s="109"/>
      <c r="E5361" s="110"/>
      <c r="F5361" s="110"/>
      <c r="G5361" t="str">
        <f t="shared" si="126"/>
        <v>DIVISION 16 - ELECTRICAL</v>
      </c>
    </row>
    <row r="5362" spans="1:7">
      <c r="B5362" s="233"/>
      <c r="C5362" s="109"/>
      <c r="D5362" s="109"/>
      <c r="E5362" s="110"/>
      <c r="F5362" s="110"/>
      <c r="G5362" t="str">
        <f t="shared" si="126"/>
        <v>DIVISION 16 - ELECTRICAL</v>
      </c>
    </row>
    <row r="5363" spans="1:7">
      <c r="B5363" s="233"/>
      <c r="C5363" s="109"/>
      <c r="D5363" s="109"/>
      <c r="E5363" s="110"/>
      <c r="F5363" s="110"/>
      <c r="G5363" t="str">
        <f t="shared" si="126"/>
        <v>DIVISION 16 - ELECTRICAL</v>
      </c>
    </row>
    <row r="5364" spans="1:7">
      <c r="B5364" s="234"/>
      <c r="C5364" s="124"/>
      <c r="D5364" s="124"/>
      <c r="E5364" s="125"/>
      <c r="F5364" s="114">
        <f>SUM(F5325:F5363)</f>
        <v>102663.68799999999</v>
      </c>
      <c r="G5364" t="str">
        <f t="shared" si="126"/>
        <v>DIVISION 16 - ELECTRICAL</v>
      </c>
    </row>
    <row r="5365" spans="1:7">
      <c r="B5365" s="231" t="s">
        <v>2030</v>
      </c>
      <c r="C5365" s="109"/>
      <c r="D5365" s="109"/>
      <c r="E5365" s="110"/>
      <c r="F5365" s="110"/>
      <c r="G5365" t="str">
        <f t="shared" si="126"/>
        <v>DIVISION 16 - ELECTRICAL</v>
      </c>
    </row>
    <row r="5366" spans="1:7">
      <c r="B5366" s="231" t="s">
        <v>2197</v>
      </c>
      <c r="C5366" s="109"/>
      <c r="D5366" s="109"/>
      <c r="E5366" s="110"/>
      <c r="F5366" s="110"/>
      <c r="G5366" t="str">
        <f t="shared" si="126"/>
        <v>DIVISION 16 - ELECTRICAL</v>
      </c>
    </row>
    <row r="5367" spans="1:7">
      <c r="A5367" t="s">
        <v>4014</v>
      </c>
      <c r="B5367" s="232" t="s">
        <v>2227</v>
      </c>
      <c r="C5367" s="111" t="s">
        <v>157</v>
      </c>
      <c r="D5367" s="112">
        <v>1</v>
      </c>
      <c r="E5367" s="110">
        <v>5382.51</v>
      </c>
      <c r="F5367" s="110">
        <f t="shared" ref="F5367:F5382" si="127">D5367*E5367</f>
        <v>5382.51</v>
      </c>
      <c r="G5367" t="str">
        <f t="shared" si="126"/>
        <v>DIVISION 16 - ELECTRICAL</v>
      </c>
    </row>
    <row r="5368" spans="1:7">
      <c r="A5368" t="s">
        <v>4015</v>
      </c>
      <c r="B5368" s="232" t="s">
        <v>2228</v>
      </c>
      <c r="C5368" s="111" t="s">
        <v>157</v>
      </c>
      <c r="D5368" s="112">
        <v>1</v>
      </c>
      <c r="E5368" s="110">
        <v>4767.366</v>
      </c>
      <c r="F5368" s="110">
        <f t="shared" si="127"/>
        <v>4767.366</v>
      </c>
      <c r="G5368" t="str">
        <f t="shared" si="126"/>
        <v>DIVISION 16 - ELECTRICAL</v>
      </c>
    </row>
    <row r="5369" spans="1:7">
      <c r="A5369" t="s">
        <v>4016</v>
      </c>
      <c r="B5369" s="232" t="s">
        <v>2229</v>
      </c>
      <c r="C5369" s="111" t="s">
        <v>157</v>
      </c>
      <c r="D5369" s="112">
        <v>1</v>
      </c>
      <c r="E5369" s="110">
        <v>3460.1849999999999</v>
      </c>
      <c r="F5369" s="110">
        <f t="shared" si="127"/>
        <v>3460.1849999999999</v>
      </c>
      <c r="G5369" t="str">
        <f t="shared" si="126"/>
        <v>DIVISION 16 - ELECTRICAL</v>
      </c>
    </row>
    <row r="5370" spans="1:7">
      <c r="A5370" t="s">
        <v>4017</v>
      </c>
      <c r="B5370" s="232" t="s">
        <v>2230</v>
      </c>
      <c r="C5370" s="111" t="s">
        <v>157</v>
      </c>
      <c r="D5370" s="112">
        <v>1</v>
      </c>
      <c r="E5370" s="110">
        <v>6535.9049999999997</v>
      </c>
      <c r="F5370" s="110">
        <f t="shared" si="127"/>
        <v>6535.9049999999997</v>
      </c>
      <c r="G5370" t="str">
        <f t="shared" si="126"/>
        <v>DIVISION 16 - ELECTRICAL</v>
      </c>
    </row>
    <row r="5371" spans="1:7">
      <c r="A5371" t="s">
        <v>4018</v>
      </c>
      <c r="B5371" s="232" t="s">
        <v>2231</v>
      </c>
      <c r="C5371" s="111" t="s">
        <v>157</v>
      </c>
      <c r="D5371" s="112">
        <v>1</v>
      </c>
      <c r="E5371" s="110">
        <v>4805.8130000000001</v>
      </c>
      <c r="F5371" s="110">
        <f t="shared" si="127"/>
        <v>4805.8130000000001</v>
      </c>
      <c r="G5371" t="str">
        <f t="shared" si="126"/>
        <v>DIVISION 16 - ELECTRICAL</v>
      </c>
    </row>
    <row r="5372" spans="1:7">
      <c r="A5372" t="s">
        <v>4019</v>
      </c>
      <c r="B5372" s="232" t="s">
        <v>2232</v>
      </c>
      <c r="C5372" s="111" t="s">
        <v>157</v>
      </c>
      <c r="D5372" s="112">
        <v>1</v>
      </c>
      <c r="E5372" s="110">
        <v>8458.23</v>
      </c>
      <c r="F5372" s="110">
        <f t="shared" si="127"/>
        <v>8458.23</v>
      </c>
      <c r="G5372" t="str">
        <f t="shared" si="126"/>
        <v>DIVISION 16 - ELECTRICAL</v>
      </c>
    </row>
    <row r="5373" spans="1:7">
      <c r="A5373" t="s">
        <v>4020</v>
      </c>
      <c r="B5373" s="232" t="s">
        <v>2233</v>
      </c>
      <c r="C5373" s="111" t="s">
        <v>157</v>
      </c>
      <c r="D5373" s="112">
        <v>1</v>
      </c>
      <c r="E5373" s="110">
        <v>4805.8130000000001</v>
      </c>
      <c r="F5373" s="110">
        <f t="shared" si="127"/>
        <v>4805.8130000000001</v>
      </c>
      <c r="G5373" t="str">
        <f t="shared" si="126"/>
        <v>DIVISION 16 - ELECTRICAL</v>
      </c>
    </row>
    <row r="5374" spans="1:7">
      <c r="A5374" t="s">
        <v>4021</v>
      </c>
      <c r="B5374" s="232" t="s">
        <v>2234</v>
      </c>
      <c r="C5374" s="111" t="s">
        <v>157</v>
      </c>
      <c r="D5374" s="112">
        <v>1</v>
      </c>
      <c r="E5374" s="110">
        <v>3653.1860000000001</v>
      </c>
      <c r="F5374" s="110">
        <f t="shared" si="127"/>
        <v>3653.1860000000001</v>
      </c>
      <c r="G5374" t="str">
        <f t="shared" si="126"/>
        <v>DIVISION 16 - ELECTRICAL</v>
      </c>
    </row>
    <row r="5375" spans="1:7">
      <c r="A5375" t="s">
        <v>4022</v>
      </c>
      <c r="B5375" s="232" t="s">
        <v>2235</v>
      </c>
      <c r="C5375" s="111" t="s">
        <v>157</v>
      </c>
      <c r="D5375" s="112">
        <v>1</v>
      </c>
      <c r="E5375" s="110">
        <v>7689.3</v>
      </c>
      <c r="F5375" s="110">
        <f t="shared" si="127"/>
        <v>7689.3</v>
      </c>
      <c r="G5375" t="str">
        <f t="shared" si="126"/>
        <v>DIVISION 16 - ELECTRICAL</v>
      </c>
    </row>
    <row r="5376" spans="1:7">
      <c r="A5376" t="s">
        <v>4023</v>
      </c>
      <c r="B5376" s="232" t="s">
        <v>2236</v>
      </c>
      <c r="C5376" s="111" t="s">
        <v>157</v>
      </c>
      <c r="D5376" s="112">
        <v>1</v>
      </c>
      <c r="E5376" s="110">
        <v>4805.8130000000001</v>
      </c>
      <c r="F5376" s="110">
        <f t="shared" si="127"/>
        <v>4805.8130000000001</v>
      </c>
      <c r="G5376" t="str">
        <f t="shared" si="126"/>
        <v>DIVISION 16 - ELECTRICAL</v>
      </c>
    </row>
    <row r="5377" spans="1:7">
      <c r="A5377" t="s">
        <v>4024</v>
      </c>
      <c r="B5377" s="232" t="s">
        <v>2237</v>
      </c>
      <c r="C5377" s="111" t="s">
        <v>157</v>
      </c>
      <c r="D5377" s="112">
        <v>1</v>
      </c>
      <c r="E5377" s="110">
        <v>4039.1889999999999</v>
      </c>
      <c r="F5377" s="110">
        <f t="shared" si="127"/>
        <v>4039.1889999999999</v>
      </c>
      <c r="G5377" t="str">
        <f t="shared" si="126"/>
        <v>DIVISION 16 - ELECTRICAL</v>
      </c>
    </row>
    <row r="5378" spans="1:7">
      <c r="A5378" t="s">
        <v>4025</v>
      </c>
      <c r="B5378" s="232" t="s">
        <v>2238</v>
      </c>
      <c r="C5378" s="111" t="s">
        <v>157</v>
      </c>
      <c r="D5378" s="112">
        <v>1</v>
      </c>
      <c r="E5378" s="110">
        <v>4039.1889999999999</v>
      </c>
      <c r="F5378" s="110">
        <f t="shared" si="127"/>
        <v>4039.1889999999999</v>
      </c>
      <c r="G5378" t="str">
        <f t="shared" si="126"/>
        <v>DIVISION 16 - ELECTRICAL</v>
      </c>
    </row>
    <row r="5379" spans="1:7">
      <c r="A5379" t="s">
        <v>4026</v>
      </c>
      <c r="B5379" s="232" t="s">
        <v>2239</v>
      </c>
      <c r="C5379" s="111" t="s">
        <v>157</v>
      </c>
      <c r="D5379" s="112">
        <v>1</v>
      </c>
      <c r="E5379" s="110">
        <v>6535.9049999999997</v>
      </c>
      <c r="F5379" s="110">
        <f t="shared" si="127"/>
        <v>6535.9049999999997</v>
      </c>
      <c r="G5379" t="str">
        <f t="shared" si="126"/>
        <v>DIVISION 16 - ELECTRICAL</v>
      </c>
    </row>
    <row r="5380" spans="1:7">
      <c r="A5380" t="s">
        <v>4027</v>
      </c>
      <c r="B5380" s="232" t="s">
        <v>2240</v>
      </c>
      <c r="C5380" s="111" t="s">
        <v>157</v>
      </c>
      <c r="D5380" s="112">
        <v>1</v>
      </c>
      <c r="E5380" s="110">
        <v>5186.433</v>
      </c>
      <c r="F5380" s="110">
        <f t="shared" si="127"/>
        <v>5186.433</v>
      </c>
      <c r="G5380" t="str">
        <f t="shared" si="126"/>
        <v>DIVISION 16 - ELECTRICAL</v>
      </c>
    </row>
    <row r="5381" spans="1:7">
      <c r="A5381" t="s">
        <v>4028</v>
      </c>
      <c r="B5381" s="232" t="s">
        <v>2241</v>
      </c>
      <c r="C5381" s="111" t="s">
        <v>157</v>
      </c>
      <c r="D5381" s="112">
        <v>1</v>
      </c>
      <c r="E5381" s="110">
        <v>5382.51</v>
      </c>
      <c r="F5381" s="110">
        <f t="shared" si="127"/>
        <v>5382.51</v>
      </c>
      <c r="G5381" t="str">
        <f t="shared" si="126"/>
        <v>DIVISION 16 - ELECTRICAL</v>
      </c>
    </row>
    <row r="5382" spans="1:7">
      <c r="A5382" t="s">
        <v>4029</v>
      </c>
      <c r="B5382" s="236" t="s">
        <v>2242</v>
      </c>
      <c r="C5382" s="129" t="s">
        <v>157</v>
      </c>
      <c r="D5382" s="130">
        <v>1</v>
      </c>
      <c r="E5382" s="110">
        <v>5157.2139999999999</v>
      </c>
      <c r="F5382" s="110">
        <f t="shared" si="127"/>
        <v>5157.2139999999999</v>
      </c>
      <c r="G5382" t="str">
        <f t="shared" si="126"/>
        <v>DIVISION 16 - ELECTRICAL</v>
      </c>
    </row>
    <row r="5383" spans="1:7">
      <c r="B5383" s="237"/>
      <c r="C5383" s="131"/>
      <c r="D5383" s="131"/>
      <c r="E5383" s="110"/>
      <c r="F5383" s="110"/>
      <c r="G5383" t="str">
        <f t="shared" si="126"/>
        <v>DIVISION 16 - ELECTRICAL</v>
      </c>
    </row>
    <row r="5384" spans="1:7">
      <c r="B5384" s="233"/>
      <c r="C5384" s="109"/>
      <c r="D5384" s="109"/>
      <c r="E5384" s="110"/>
      <c r="F5384" s="110"/>
      <c r="G5384" t="str">
        <f t="shared" si="126"/>
        <v>DIVISION 16 - ELECTRICAL</v>
      </c>
    </row>
    <row r="5385" spans="1:7">
      <c r="B5385" s="233"/>
      <c r="C5385" s="109"/>
      <c r="D5385" s="109"/>
      <c r="E5385" s="110"/>
      <c r="F5385" s="110"/>
      <c r="G5385" t="str">
        <f t="shared" si="126"/>
        <v>DIVISION 16 - ELECTRICAL</v>
      </c>
    </row>
    <row r="5386" spans="1:7">
      <c r="B5386" s="233"/>
      <c r="C5386" s="109"/>
      <c r="D5386" s="109"/>
      <c r="E5386" s="110"/>
      <c r="F5386" s="110"/>
      <c r="G5386" t="str">
        <f t="shared" si="126"/>
        <v>DIVISION 16 - ELECTRICAL</v>
      </c>
    </row>
    <row r="5387" spans="1:7">
      <c r="B5387" s="233"/>
      <c r="C5387" s="109"/>
      <c r="D5387" s="109"/>
      <c r="E5387" s="110"/>
      <c r="F5387" s="110"/>
      <c r="G5387" t="str">
        <f t="shared" si="126"/>
        <v>DIVISION 16 - ELECTRICAL</v>
      </c>
    </row>
    <row r="5388" spans="1:7">
      <c r="B5388" s="233"/>
      <c r="C5388" s="109"/>
      <c r="D5388" s="109"/>
      <c r="E5388" s="110"/>
      <c r="F5388" s="110"/>
      <c r="G5388" t="str">
        <f t="shared" si="126"/>
        <v>DIVISION 16 - ELECTRICAL</v>
      </c>
    </row>
    <row r="5389" spans="1:7">
      <c r="B5389" s="233"/>
      <c r="C5389" s="109"/>
      <c r="D5389" s="109"/>
      <c r="E5389" s="110"/>
      <c r="F5389" s="110"/>
      <c r="G5389" t="str">
        <f t="shared" si="126"/>
        <v>DIVISION 16 - ELECTRICAL</v>
      </c>
    </row>
    <row r="5390" spans="1:7">
      <c r="B5390" s="233"/>
      <c r="C5390" s="109"/>
      <c r="D5390" s="109"/>
      <c r="E5390" s="110"/>
      <c r="F5390" s="110"/>
      <c r="G5390" t="str">
        <f t="shared" si="126"/>
        <v>DIVISION 16 - ELECTRICAL</v>
      </c>
    </row>
    <row r="5391" spans="1:7">
      <c r="B5391" s="233"/>
      <c r="C5391" s="109"/>
      <c r="D5391" s="109"/>
      <c r="E5391" s="110"/>
      <c r="F5391" s="110"/>
      <c r="G5391" t="str">
        <f t="shared" ref="G5391:G5454" si="128">G5390</f>
        <v>DIVISION 16 - ELECTRICAL</v>
      </c>
    </row>
    <row r="5392" spans="1:7">
      <c r="B5392" s="233"/>
      <c r="C5392" s="109"/>
      <c r="D5392" s="109"/>
      <c r="E5392" s="110"/>
      <c r="F5392" s="110"/>
      <c r="G5392" t="str">
        <f t="shared" si="128"/>
        <v>DIVISION 16 - ELECTRICAL</v>
      </c>
    </row>
    <row r="5393" spans="2:7">
      <c r="B5393" s="233"/>
      <c r="C5393" s="109"/>
      <c r="D5393" s="109"/>
      <c r="E5393" s="110"/>
      <c r="F5393" s="110"/>
      <c r="G5393" t="str">
        <f t="shared" si="128"/>
        <v>DIVISION 16 - ELECTRICAL</v>
      </c>
    </row>
    <row r="5394" spans="2:7">
      <c r="B5394" s="233"/>
      <c r="C5394" s="109"/>
      <c r="D5394" s="109"/>
      <c r="E5394" s="110"/>
      <c r="F5394" s="110"/>
      <c r="G5394" t="str">
        <f t="shared" si="128"/>
        <v>DIVISION 16 - ELECTRICAL</v>
      </c>
    </row>
    <row r="5395" spans="2:7">
      <c r="B5395" s="233"/>
      <c r="C5395" s="109"/>
      <c r="D5395" s="109"/>
      <c r="E5395" s="110"/>
      <c r="F5395" s="110"/>
      <c r="G5395" t="str">
        <f t="shared" si="128"/>
        <v>DIVISION 16 - ELECTRICAL</v>
      </c>
    </row>
    <row r="5396" spans="2:7">
      <c r="B5396" s="233"/>
      <c r="C5396" s="109"/>
      <c r="D5396" s="109"/>
      <c r="E5396" s="110"/>
      <c r="F5396" s="110"/>
      <c r="G5396" t="str">
        <f t="shared" si="128"/>
        <v>DIVISION 16 - ELECTRICAL</v>
      </c>
    </row>
    <row r="5397" spans="2:7">
      <c r="B5397" s="233"/>
      <c r="C5397" s="109"/>
      <c r="D5397" s="109"/>
      <c r="E5397" s="110"/>
      <c r="F5397" s="110"/>
      <c r="G5397" t="str">
        <f t="shared" si="128"/>
        <v>DIVISION 16 - ELECTRICAL</v>
      </c>
    </row>
    <row r="5398" spans="2:7">
      <c r="B5398" s="233"/>
      <c r="C5398" s="109"/>
      <c r="D5398" s="109"/>
      <c r="E5398" s="110"/>
      <c r="F5398" s="110"/>
      <c r="G5398" t="str">
        <f t="shared" si="128"/>
        <v>DIVISION 16 - ELECTRICAL</v>
      </c>
    </row>
    <row r="5399" spans="2:7">
      <c r="B5399" s="233"/>
      <c r="C5399" s="109"/>
      <c r="D5399" s="109"/>
      <c r="E5399" s="110"/>
      <c r="F5399" s="110"/>
      <c r="G5399" t="str">
        <f t="shared" si="128"/>
        <v>DIVISION 16 - ELECTRICAL</v>
      </c>
    </row>
    <row r="5400" spans="2:7">
      <c r="B5400" s="233"/>
      <c r="C5400" s="109"/>
      <c r="D5400" s="109"/>
      <c r="E5400" s="110"/>
      <c r="F5400" s="110"/>
      <c r="G5400" t="str">
        <f t="shared" si="128"/>
        <v>DIVISION 16 - ELECTRICAL</v>
      </c>
    </row>
    <row r="5401" spans="2:7">
      <c r="B5401" s="233"/>
      <c r="C5401" s="109"/>
      <c r="D5401" s="109"/>
      <c r="E5401" s="110"/>
      <c r="F5401" s="110"/>
      <c r="G5401" t="str">
        <f t="shared" si="128"/>
        <v>DIVISION 16 - ELECTRICAL</v>
      </c>
    </row>
    <row r="5402" spans="2:7">
      <c r="B5402" s="233"/>
      <c r="C5402" s="109"/>
      <c r="D5402" s="109"/>
      <c r="E5402" s="110"/>
      <c r="F5402" s="110"/>
      <c r="G5402" t="str">
        <f t="shared" si="128"/>
        <v>DIVISION 16 - ELECTRICAL</v>
      </c>
    </row>
    <row r="5403" spans="2:7">
      <c r="B5403" s="233"/>
      <c r="C5403" s="109"/>
      <c r="D5403" s="109"/>
      <c r="E5403" s="110"/>
      <c r="F5403" s="110"/>
      <c r="G5403" t="str">
        <f t="shared" si="128"/>
        <v>DIVISION 16 - ELECTRICAL</v>
      </c>
    </row>
    <row r="5404" spans="2:7">
      <c r="B5404" s="234"/>
      <c r="C5404" s="124"/>
      <c r="D5404" s="124"/>
      <c r="E5404" s="125"/>
      <c r="F5404" s="114">
        <f>SUM(F5365:F5403)</f>
        <v>84704.561000000016</v>
      </c>
      <c r="G5404" t="str">
        <f t="shared" si="128"/>
        <v>DIVISION 16 - ELECTRICAL</v>
      </c>
    </row>
    <row r="5405" spans="2:7">
      <c r="B5405" s="231" t="s">
        <v>2030</v>
      </c>
      <c r="C5405" s="109"/>
      <c r="D5405" s="109"/>
      <c r="E5405" s="110"/>
      <c r="F5405" s="110"/>
      <c r="G5405" t="str">
        <f t="shared" si="128"/>
        <v>DIVISION 16 - ELECTRICAL</v>
      </c>
    </row>
    <row r="5406" spans="2:7">
      <c r="B5406" s="231" t="s">
        <v>2243</v>
      </c>
      <c r="C5406" s="109"/>
      <c r="D5406" s="109"/>
      <c r="E5406" s="110"/>
      <c r="F5406" s="110"/>
      <c r="G5406" t="str">
        <f t="shared" si="128"/>
        <v>DIVISION 16 - ELECTRICAL</v>
      </c>
    </row>
    <row r="5407" spans="2:7">
      <c r="B5407" s="232" t="s">
        <v>2244</v>
      </c>
      <c r="C5407" s="109"/>
      <c r="D5407" s="109"/>
      <c r="E5407" s="110"/>
      <c r="F5407" s="110"/>
      <c r="G5407" t="str">
        <f t="shared" si="128"/>
        <v>DIVISION 16 - ELECTRICAL</v>
      </c>
    </row>
    <row r="5408" spans="2:7">
      <c r="B5408" s="232" t="s">
        <v>2245</v>
      </c>
      <c r="C5408" s="109"/>
      <c r="D5408" s="109"/>
      <c r="E5408" s="110"/>
      <c r="F5408" s="110"/>
      <c r="G5408" t="str">
        <f t="shared" si="128"/>
        <v>DIVISION 16 - ELECTRICAL</v>
      </c>
    </row>
    <row r="5409" spans="1:7">
      <c r="B5409" s="232" t="s">
        <v>2246</v>
      </c>
      <c r="C5409" s="109"/>
      <c r="D5409" s="109"/>
      <c r="E5409" s="110"/>
      <c r="F5409" s="110"/>
      <c r="G5409" t="str">
        <f t="shared" si="128"/>
        <v>DIVISION 16 - ELECTRICAL</v>
      </c>
    </row>
    <row r="5410" spans="1:7">
      <c r="B5410" s="232" t="s">
        <v>2247</v>
      </c>
      <c r="C5410" s="109"/>
      <c r="D5410" s="109"/>
      <c r="E5410" s="110"/>
      <c r="F5410" s="110"/>
      <c r="G5410" t="str">
        <f t="shared" si="128"/>
        <v>DIVISION 16 - ELECTRICAL</v>
      </c>
    </row>
    <row r="5411" spans="1:7">
      <c r="B5411" s="232" t="s">
        <v>2248</v>
      </c>
      <c r="C5411" s="109"/>
      <c r="D5411" s="109"/>
      <c r="E5411" s="110"/>
      <c r="F5411" s="110"/>
      <c r="G5411" t="str">
        <f t="shared" si="128"/>
        <v>DIVISION 16 - ELECTRICAL</v>
      </c>
    </row>
    <row r="5412" spans="1:7">
      <c r="B5412" s="232" t="s">
        <v>2171</v>
      </c>
      <c r="C5412" s="109"/>
      <c r="D5412" s="109"/>
      <c r="E5412" s="110"/>
      <c r="F5412" s="110"/>
      <c r="G5412" t="str">
        <f t="shared" si="128"/>
        <v>DIVISION 16 - ELECTRICAL</v>
      </c>
    </row>
    <row r="5413" spans="1:7">
      <c r="B5413" s="232" t="s">
        <v>2249</v>
      </c>
      <c r="C5413" s="109"/>
      <c r="D5413" s="109"/>
      <c r="E5413" s="110"/>
      <c r="F5413" s="110"/>
      <c r="G5413" t="str">
        <f t="shared" si="128"/>
        <v>DIVISION 16 - ELECTRICAL</v>
      </c>
    </row>
    <row r="5414" spans="1:7">
      <c r="B5414" s="232" t="s">
        <v>2068</v>
      </c>
      <c r="C5414" s="109"/>
      <c r="D5414" s="109"/>
      <c r="E5414" s="110"/>
      <c r="F5414" s="110"/>
      <c r="G5414" t="str">
        <f t="shared" si="128"/>
        <v>DIVISION 16 - ELECTRICAL</v>
      </c>
    </row>
    <row r="5415" spans="1:7">
      <c r="A5415" t="s">
        <v>4030</v>
      </c>
      <c r="B5415" s="232" t="s">
        <v>2250</v>
      </c>
      <c r="C5415" s="111" t="s">
        <v>157</v>
      </c>
      <c r="D5415" s="112">
        <v>20</v>
      </c>
      <c r="E5415" s="110">
        <v>269.12599999999998</v>
      </c>
      <c r="F5415" s="110">
        <f t="shared" ref="F5415:F5430" si="129">D5415*E5415</f>
        <v>5382.5199999999995</v>
      </c>
      <c r="G5415" t="str">
        <f t="shared" si="128"/>
        <v>DIVISION 16 - ELECTRICAL</v>
      </c>
    </row>
    <row r="5416" spans="1:7">
      <c r="A5416" t="s">
        <v>4031</v>
      </c>
      <c r="B5416" s="232" t="s">
        <v>2251</v>
      </c>
      <c r="C5416" s="111" t="s">
        <v>157</v>
      </c>
      <c r="D5416" s="112">
        <v>51</v>
      </c>
      <c r="E5416" s="110">
        <v>246.05799999999999</v>
      </c>
      <c r="F5416" s="110">
        <f t="shared" si="129"/>
        <v>12548.957999999999</v>
      </c>
      <c r="G5416" t="str">
        <f t="shared" si="128"/>
        <v>DIVISION 16 - ELECTRICAL</v>
      </c>
    </row>
    <row r="5417" spans="1:7">
      <c r="A5417" t="s">
        <v>4032</v>
      </c>
      <c r="B5417" s="232" t="s">
        <v>2252</v>
      </c>
      <c r="C5417" s="111" t="s">
        <v>157</v>
      </c>
      <c r="D5417" s="112">
        <v>11</v>
      </c>
      <c r="E5417" s="110">
        <v>238.36799999999999</v>
      </c>
      <c r="F5417" s="110">
        <f t="shared" si="129"/>
        <v>2622.0479999999998</v>
      </c>
      <c r="G5417" t="str">
        <f t="shared" si="128"/>
        <v>DIVISION 16 - ELECTRICAL</v>
      </c>
    </row>
    <row r="5418" spans="1:7">
      <c r="A5418" t="s">
        <v>4033</v>
      </c>
      <c r="B5418" s="232" t="s">
        <v>2253</v>
      </c>
      <c r="C5418" s="111" t="s">
        <v>157</v>
      </c>
      <c r="D5418" s="112">
        <v>35</v>
      </c>
      <c r="E5418" s="110">
        <v>246.05799999999999</v>
      </c>
      <c r="F5418" s="110">
        <f t="shared" si="129"/>
        <v>8612.0299999999988</v>
      </c>
      <c r="G5418" t="str">
        <f t="shared" si="128"/>
        <v>DIVISION 16 - ELECTRICAL</v>
      </c>
    </row>
    <row r="5419" spans="1:7">
      <c r="A5419" t="s">
        <v>4034</v>
      </c>
      <c r="B5419" s="232" t="s">
        <v>2254</v>
      </c>
      <c r="C5419" s="111" t="s">
        <v>157</v>
      </c>
      <c r="D5419" s="112">
        <v>7</v>
      </c>
      <c r="E5419" s="110">
        <v>211.45599999999999</v>
      </c>
      <c r="F5419" s="110">
        <f t="shared" si="129"/>
        <v>1480.192</v>
      </c>
      <c r="G5419" t="str">
        <f t="shared" si="128"/>
        <v>DIVISION 16 - ELECTRICAL</v>
      </c>
    </row>
    <row r="5420" spans="1:7">
      <c r="A5420" t="s">
        <v>4035</v>
      </c>
      <c r="B5420" s="232" t="s">
        <v>2255</v>
      </c>
      <c r="C5420" s="111" t="s">
        <v>157</v>
      </c>
      <c r="D5420" s="112">
        <v>2</v>
      </c>
      <c r="E5420" s="110">
        <v>199.922</v>
      </c>
      <c r="F5420" s="110">
        <f t="shared" si="129"/>
        <v>399.84399999999999</v>
      </c>
      <c r="G5420" t="str">
        <f t="shared" si="128"/>
        <v>DIVISION 16 - ELECTRICAL</v>
      </c>
    </row>
    <row r="5421" spans="1:7">
      <c r="A5421" t="s">
        <v>4036</v>
      </c>
      <c r="B5421" s="232" t="s">
        <v>2256</v>
      </c>
      <c r="C5421" s="111" t="s">
        <v>157</v>
      </c>
      <c r="D5421" s="112">
        <v>1</v>
      </c>
      <c r="E5421" s="110">
        <v>192.233</v>
      </c>
      <c r="F5421" s="110">
        <f t="shared" si="129"/>
        <v>192.233</v>
      </c>
      <c r="G5421" t="str">
        <f t="shared" si="128"/>
        <v>DIVISION 16 - ELECTRICAL</v>
      </c>
    </row>
    <row r="5422" spans="1:7">
      <c r="A5422" t="s">
        <v>4037</v>
      </c>
      <c r="B5422" s="232" t="s">
        <v>2257</v>
      </c>
      <c r="C5422" s="111" t="s">
        <v>157</v>
      </c>
      <c r="D5422" s="112">
        <v>1</v>
      </c>
      <c r="E5422" s="110">
        <v>184.54300000000001</v>
      </c>
      <c r="F5422" s="110">
        <f t="shared" si="129"/>
        <v>184.54300000000001</v>
      </c>
      <c r="G5422" t="str">
        <f t="shared" si="128"/>
        <v>DIVISION 16 - ELECTRICAL</v>
      </c>
    </row>
    <row r="5423" spans="1:7">
      <c r="A5423" t="s">
        <v>4038</v>
      </c>
      <c r="B5423" s="232" t="s">
        <v>2258</v>
      </c>
      <c r="C5423" s="111" t="s">
        <v>157</v>
      </c>
      <c r="D5423" s="112">
        <v>1</v>
      </c>
      <c r="E5423" s="110">
        <v>176.85400000000001</v>
      </c>
      <c r="F5423" s="110">
        <f t="shared" si="129"/>
        <v>176.85400000000001</v>
      </c>
      <c r="G5423" t="str">
        <f t="shared" si="128"/>
        <v>DIVISION 16 - ELECTRICAL</v>
      </c>
    </row>
    <row r="5424" spans="1:7">
      <c r="A5424" t="s">
        <v>4039</v>
      </c>
      <c r="B5424" s="236" t="s">
        <v>2259</v>
      </c>
      <c r="C5424" s="129" t="s">
        <v>157</v>
      </c>
      <c r="D5424" s="130">
        <v>1</v>
      </c>
      <c r="E5424" s="110">
        <v>269.12599999999998</v>
      </c>
      <c r="F5424" s="110">
        <f t="shared" si="129"/>
        <v>269.12599999999998</v>
      </c>
      <c r="G5424" t="str">
        <f t="shared" si="128"/>
        <v>DIVISION 16 - ELECTRICAL</v>
      </c>
    </row>
    <row r="5425" spans="1:7">
      <c r="A5425" t="s">
        <v>4040</v>
      </c>
      <c r="B5425" s="236" t="s">
        <v>2260</v>
      </c>
      <c r="C5425" s="129" t="s">
        <v>157</v>
      </c>
      <c r="D5425" s="130">
        <v>5</v>
      </c>
      <c r="E5425" s="110">
        <v>192.233</v>
      </c>
      <c r="F5425" s="110">
        <f t="shared" si="129"/>
        <v>961.16499999999996</v>
      </c>
      <c r="G5425" t="str">
        <f t="shared" si="128"/>
        <v>DIVISION 16 - ELECTRICAL</v>
      </c>
    </row>
    <row r="5426" spans="1:7">
      <c r="A5426" t="s">
        <v>4041</v>
      </c>
      <c r="B5426" s="232" t="s">
        <v>2261</v>
      </c>
      <c r="C5426" s="111" t="s">
        <v>157</v>
      </c>
      <c r="D5426" s="112">
        <v>5</v>
      </c>
      <c r="E5426" s="110">
        <v>184.54300000000001</v>
      </c>
      <c r="F5426" s="110">
        <f t="shared" si="129"/>
        <v>922.71500000000003</v>
      </c>
      <c r="G5426" t="str">
        <f t="shared" si="128"/>
        <v>DIVISION 16 - ELECTRICAL</v>
      </c>
    </row>
    <row r="5427" spans="1:7">
      <c r="A5427" t="s">
        <v>4042</v>
      </c>
      <c r="B5427" s="232" t="s">
        <v>2262</v>
      </c>
      <c r="C5427" s="111" t="s">
        <v>157</v>
      </c>
      <c r="D5427" s="112">
        <v>1</v>
      </c>
      <c r="E5427" s="110">
        <v>787.38400000000001</v>
      </c>
      <c r="F5427" s="110">
        <f t="shared" si="129"/>
        <v>787.38400000000001</v>
      </c>
      <c r="G5427" t="str">
        <f t="shared" si="128"/>
        <v>DIVISION 16 - ELECTRICAL</v>
      </c>
    </row>
    <row r="5428" spans="1:7">
      <c r="A5428" t="s">
        <v>4043</v>
      </c>
      <c r="B5428" s="232" t="s">
        <v>2263</v>
      </c>
      <c r="C5428" s="111" t="s">
        <v>157</v>
      </c>
      <c r="D5428" s="112">
        <v>1</v>
      </c>
      <c r="E5428" s="110">
        <v>783.54</v>
      </c>
      <c r="F5428" s="110">
        <f t="shared" si="129"/>
        <v>783.54</v>
      </c>
      <c r="G5428" t="str">
        <f t="shared" si="128"/>
        <v>DIVISION 16 - ELECTRICAL</v>
      </c>
    </row>
    <row r="5429" spans="1:7">
      <c r="A5429" t="s">
        <v>4044</v>
      </c>
      <c r="B5429" s="232" t="s">
        <v>2264</v>
      </c>
      <c r="C5429" s="111" t="s">
        <v>157</v>
      </c>
      <c r="D5429" s="112">
        <v>2</v>
      </c>
      <c r="E5429" s="110">
        <v>197.61500000000001</v>
      </c>
      <c r="F5429" s="110">
        <f t="shared" si="129"/>
        <v>395.23</v>
      </c>
      <c r="G5429" t="str">
        <f t="shared" si="128"/>
        <v>DIVISION 16 - ELECTRICAL</v>
      </c>
    </row>
    <row r="5430" spans="1:7">
      <c r="A5430" t="s">
        <v>4045</v>
      </c>
      <c r="B5430" s="232" t="s">
        <v>2265</v>
      </c>
      <c r="C5430" s="111" t="s">
        <v>157</v>
      </c>
      <c r="D5430" s="112">
        <v>3</v>
      </c>
      <c r="E5430" s="110">
        <v>187.619</v>
      </c>
      <c r="F5430" s="110">
        <f t="shared" si="129"/>
        <v>562.85699999999997</v>
      </c>
      <c r="G5430" t="str">
        <f t="shared" si="128"/>
        <v>DIVISION 16 - ELECTRICAL</v>
      </c>
    </row>
    <row r="5431" spans="1:7">
      <c r="B5431" s="233"/>
      <c r="C5431" s="113"/>
      <c r="D5431" s="113"/>
      <c r="E5431" s="110"/>
      <c r="F5431" s="110"/>
      <c r="G5431" t="str">
        <f t="shared" si="128"/>
        <v>DIVISION 16 - ELECTRICAL</v>
      </c>
    </row>
    <row r="5432" spans="1:7">
      <c r="B5432" s="233"/>
      <c r="C5432" s="109"/>
      <c r="D5432" s="109"/>
      <c r="E5432" s="110"/>
      <c r="F5432" s="110"/>
      <c r="G5432" t="str">
        <f t="shared" si="128"/>
        <v>DIVISION 16 - ELECTRICAL</v>
      </c>
    </row>
    <row r="5433" spans="1:7">
      <c r="B5433" s="233"/>
      <c r="C5433" s="109"/>
      <c r="D5433" s="109"/>
      <c r="E5433" s="110"/>
      <c r="F5433" s="110"/>
      <c r="G5433" t="str">
        <f t="shared" si="128"/>
        <v>DIVISION 16 - ELECTRICAL</v>
      </c>
    </row>
    <row r="5434" spans="1:7">
      <c r="B5434" s="233"/>
      <c r="C5434" s="109"/>
      <c r="D5434" s="109"/>
      <c r="E5434" s="110"/>
      <c r="F5434" s="110"/>
      <c r="G5434" t="str">
        <f t="shared" si="128"/>
        <v>DIVISION 16 - ELECTRICAL</v>
      </c>
    </row>
    <row r="5435" spans="1:7">
      <c r="B5435" s="233"/>
      <c r="C5435" s="109"/>
      <c r="D5435" s="109"/>
      <c r="E5435" s="110"/>
      <c r="F5435" s="110"/>
      <c r="G5435" t="str">
        <f t="shared" si="128"/>
        <v>DIVISION 16 - ELECTRICAL</v>
      </c>
    </row>
    <row r="5436" spans="1:7">
      <c r="B5436" s="233"/>
      <c r="C5436" s="109"/>
      <c r="D5436" s="109"/>
      <c r="E5436" s="110"/>
      <c r="F5436" s="110"/>
      <c r="G5436" t="str">
        <f t="shared" si="128"/>
        <v>DIVISION 16 - ELECTRICAL</v>
      </c>
    </row>
    <row r="5437" spans="1:7">
      <c r="B5437" s="233"/>
      <c r="C5437" s="109"/>
      <c r="D5437" s="109"/>
      <c r="E5437" s="110"/>
      <c r="F5437" s="110"/>
      <c r="G5437" t="str">
        <f t="shared" si="128"/>
        <v>DIVISION 16 - ELECTRICAL</v>
      </c>
    </row>
    <row r="5438" spans="1:7">
      <c r="B5438" s="233"/>
      <c r="C5438" s="109"/>
      <c r="D5438" s="109"/>
      <c r="E5438" s="110"/>
      <c r="F5438" s="110"/>
      <c r="G5438" t="str">
        <f t="shared" si="128"/>
        <v>DIVISION 16 - ELECTRICAL</v>
      </c>
    </row>
    <row r="5439" spans="1:7">
      <c r="B5439" s="233"/>
      <c r="C5439" s="109"/>
      <c r="D5439" s="109"/>
      <c r="E5439" s="110"/>
      <c r="F5439" s="110"/>
      <c r="G5439" t="str">
        <f t="shared" si="128"/>
        <v>DIVISION 16 - ELECTRICAL</v>
      </c>
    </row>
    <row r="5440" spans="1:7">
      <c r="B5440" s="233"/>
      <c r="C5440" s="109"/>
      <c r="D5440" s="109"/>
      <c r="E5440" s="110"/>
      <c r="F5440" s="110"/>
      <c r="G5440" t="str">
        <f t="shared" si="128"/>
        <v>DIVISION 16 - ELECTRICAL</v>
      </c>
    </row>
    <row r="5441" spans="1:7">
      <c r="B5441" s="233"/>
      <c r="C5441" s="109"/>
      <c r="D5441" s="109"/>
      <c r="E5441" s="110"/>
      <c r="F5441" s="110"/>
      <c r="G5441" t="str">
        <f t="shared" si="128"/>
        <v>DIVISION 16 - ELECTRICAL</v>
      </c>
    </row>
    <row r="5442" spans="1:7">
      <c r="B5442" s="233"/>
      <c r="C5442" s="109"/>
      <c r="D5442" s="109"/>
      <c r="E5442" s="110"/>
      <c r="F5442" s="110"/>
      <c r="G5442" t="str">
        <f t="shared" si="128"/>
        <v>DIVISION 16 - ELECTRICAL</v>
      </c>
    </row>
    <row r="5443" spans="1:7">
      <c r="B5443" s="233"/>
      <c r="C5443" s="109"/>
      <c r="D5443" s="109"/>
      <c r="E5443" s="110"/>
      <c r="F5443" s="110"/>
      <c r="G5443" t="str">
        <f t="shared" si="128"/>
        <v>DIVISION 16 - ELECTRICAL</v>
      </c>
    </row>
    <row r="5444" spans="1:7">
      <c r="B5444" s="234"/>
      <c r="C5444" s="124"/>
      <c r="D5444" s="124"/>
      <c r="E5444" s="125"/>
      <c r="F5444" s="114">
        <f>SUM(F5405:F5443)</f>
        <v>36281.239000000001</v>
      </c>
      <c r="G5444" t="str">
        <f t="shared" si="128"/>
        <v>DIVISION 16 - ELECTRICAL</v>
      </c>
    </row>
    <row r="5445" spans="1:7">
      <c r="B5445" s="231" t="s">
        <v>2030</v>
      </c>
      <c r="C5445" s="109"/>
      <c r="D5445" s="109"/>
      <c r="E5445" s="110"/>
      <c r="F5445" s="110"/>
      <c r="G5445" t="str">
        <f t="shared" si="128"/>
        <v>DIVISION 16 - ELECTRICAL</v>
      </c>
    </row>
    <row r="5446" spans="1:7">
      <c r="B5446" s="231" t="s">
        <v>2243</v>
      </c>
      <c r="C5446" s="109"/>
      <c r="D5446" s="109"/>
      <c r="E5446" s="110"/>
      <c r="F5446" s="110"/>
      <c r="G5446" t="str">
        <f t="shared" si="128"/>
        <v>DIVISION 16 - ELECTRICAL</v>
      </c>
    </row>
    <row r="5447" spans="1:7">
      <c r="A5447" t="s">
        <v>4046</v>
      </c>
      <c r="B5447" s="232" t="s">
        <v>2266</v>
      </c>
      <c r="C5447" s="111" t="s">
        <v>157</v>
      </c>
      <c r="D5447" s="112">
        <v>2</v>
      </c>
      <c r="E5447" s="110">
        <v>192.233</v>
      </c>
      <c r="F5447" s="110">
        <f>D5447*E5447</f>
        <v>384.46600000000001</v>
      </c>
      <c r="G5447" t="str">
        <f t="shared" si="128"/>
        <v>DIVISION 16 - ELECTRICAL</v>
      </c>
    </row>
    <row r="5448" spans="1:7">
      <c r="A5448" t="s">
        <v>4047</v>
      </c>
      <c r="B5448" s="232" t="s">
        <v>2267</v>
      </c>
      <c r="C5448" s="111" t="s">
        <v>157</v>
      </c>
      <c r="D5448" s="112">
        <v>2</v>
      </c>
      <c r="E5448" s="110">
        <v>192.233</v>
      </c>
      <c r="F5448" s="110">
        <f>D5448*E5448</f>
        <v>384.46600000000001</v>
      </c>
      <c r="G5448" t="str">
        <f t="shared" si="128"/>
        <v>DIVISION 16 - ELECTRICAL</v>
      </c>
    </row>
    <row r="5449" spans="1:7">
      <c r="A5449" t="s">
        <v>4048</v>
      </c>
      <c r="B5449" s="232" t="s">
        <v>2268</v>
      </c>
      <c r="C5449" s="111" t="s">
        <v>157</v>
      </c>
      <c r="D5449" s="112">
        <v>2</v>
      </c>
      <c r="E5449" s="110">
        <v>192.233</v>
      </c>
      <c r="F5449" s="110">
        <f>D5449*E5449</f>
        <v>384.46600000000001</v>
      </c>
      <c r="G5449" t="str">
        <f t="shared" si="128"/>
        <v>DIVISION 16 - ELECTRICAL</v>
      </c>
    </row>
    <row r="5450" spans="1:7">
      <c r="B5450" s="231" t="s">
        <v>2269</v>
      </c>
      <c r="C5450" s="109"/>
      <c r="D5450" s="109"/>
      <c r="E5450" s="110"/>
      <c r="F5450" s="110"/>
      <c r="G5450" t="str">
        <f t="shared" si="128"/>
        <v>DIVISION 16 - ELECTRICAL</v>
      </c>
    </row>
    <row r="5451" spans="1:7">
      <c r="B5451" s="232" t="s">
        <v>2075</v>
      </c>
      <c r="C5451" s="109"/>
      <c r="D5451" s="109"/>
      <c r="E5451" s="110"/>
      <c r="F5451" s="110"/>
      <c r="G5451" t="str">
        <f t="shared" si="128"/>
        <v>DIVISION 16 - ELECTRICAL</v>
      </c>
    </row>
    <row r="5452" spans="1:7">
      <c r="B5452" s="232" t="s">
        <v>2270</v>
      </c>
      <c r="C5452" s="109"/>
      <c r="D5452" s="109"/>
      <c r="E5452" s="110"/>
      <c r="F5452" s="110"/>
      <c r="G5452" t="str">
        <f t="shared" si="128"/>
        <v>DIVISION 16 - ELECTRICAL</v>
      </c>
    </row>
    <row r="5453" spans="1:7">
      <c r="B5453" s="232" t="s">
        <v>2271</v>
      </c>
      <c r="C5453" s="109"/>
      <c r="D5453" s="109"/>
      <c r="E5453" s="110"/>
      <c r="F5453" s="110"/>
      <c r="G5453" t="str">
        <f t="shared" si="128"/>
        <v>DIVISION 16 - ELECTRICAL</v>
      </c>
    </row>
    <row r="5454" spans="1:7">
      <c r="B5454" s="232" t="s">
        <v>2272</v>
      </c>
      <c r="C5454" s="109"/>
      <c r="D5454" s="109"/>
      <c r="E5454" s="110"/>
      <c r="F5454" s="110"/>
      <c r="G5454" t="str">
        <f t="shared" si="128"/>
        <v>DIVISION 16 - ELECTRICAL</v>
      </c>
    </row>
    <row r="5455" spans="1:7">
      <c r="B5455" s="232" t="s">
        <v>2273</v>
      </c>
      <c r="C5455" s="109"/>
      <c r="D5455" s="109"/>
      <c r="E5455" s="110"/>
      <c r="F5455" s="110"/>
      <c r="G5455" t="str">
        <f t="shared" ref="G5455:G5518" si="130">G5454</f>
        <v>DIVISION 16 - ELECTRICAL</v>
      </c>
    </row>
    <row r="5456" spans="1:7">
      <c r="B5456" s="232" t="s">
        <v>2274</v>
      </c>
      <c r="C5456" s="109"/>
      <c r="D5456" s="109"/>
      <c r="E5456" s="110"/>
      <c r="F5456" s="110"/>
      <c r="G5456" t="str">
        <f t="shared" si="130"/>
        <v>DIVISION 16 - ELECTRICAL</v>
      </c>
    </row>
    <row r="5457" spans="1:7">
      <c r="B5457" s="232" t="s">
        <v>2275</v>
      </c>
      <c r="C5457" s="109"/>
      <c r="D5457" s="109"/>
      <c r="E5457" s="110"/>
      <c r="F5457" s="110"/>
      <c r="G5457" t="str">
        <f t="shared" si="130"/>
        <v>DIVISION 16 - ELECTRICAL</v>
      </c>
    </row>
    <row r="5458" spans="1:7">
      <c r="B5458" s="232" t="s">
        <v>2276</v>
      </c>
      <c r="C5458" s="109"/>
      <c r="D5458" s="109"/>
      <c r="E5458" s="110"/>
      <c r="F5458" s="110"/>
      <c r="G5458" t="str">
        <f t="shared" si="130"/>
        <v>DIVISION 16 - ELECTRICAL</v>
      </c>
    </row>
    <row r="5459" spans="1:7">
      <c r="B5459" s="232" t="s">
        <v>2277</v>
      </c>
      <c r="C5459" s="109"/>
      <c r="D5459" s="109"/>
      <c r="E5459" s="110"/>
      <c r="F5459" s="110"/>
      <c r="G5459" t="str">
        <f t="shared" si="130"/>
        <v>DIVISION 16 - ELECTRICAL</v>
      </c>
    </row>
    <row r="5460" spans="1:7">
      <c r="B5460" s="232" t="s">
        <v>2278</v>
      </c>
      <c r="C5460" s="109"/>
      <c r="D5460" s="109"/>
      <c r="E5460" s="110"/>
      <c r="F5460" s="110"/>
      <c r="G5460" t="str">
        <f t="shared" si="130"/>
        <v>DIVISION 16 - ELECTRICAL</v>
      </c>
    </row>
    <row r="5461" spans="1:7">
      <c r="B5461" s="232" t="s">
        <v>2279</v>
      </c>
      <c r="C5461" s="109"/>
      <c r="D5461" s="109"/>
      <c r="E5461" s="110"/>
      <c r="F5461" s="110"/>
      <c r="G5461" t="str">
        <f t="shared" si="130"/>
        <v>DIVISION 16 - ELECTRICAL</v>
      </c>
    </row>
    <row r="5462" spans="1:7">
      <c r="B5462" s="232" t="s">
        <v>2280</v>
      </c>
      <c r="C5462" s="109"/>
      <c r="D5462" s="109"/>
      <c r="E5462" s="110"/>
      <c r="F5462" s="110"/>
      <c r="G5462" t="str">
        <f t="shared" si="130"/>
        <v>DIVISION 16 - ELECTRICAL</v>
      </c>
    </row>
    <row r="5463" spans="1:7">
      <c r="A5463" t="s">
        <v>4049</v>
      </c>
      <c r="B5463" s="232" t="s">
        <v>2281</v>
      </c>
      <c r="C5463" s="111" t="s">
        <v>157</v>
      </c>
      <c r="D5463" s="112">
        <v>12</v>
      </c>
      <c r="E5463" s="110">
        <v>553.63</v>
      </c>
      <c r="F5463" s="110">
        <f>D5463*E5463</f>
        <v>6643.5599999999995</v>
      </c>
      <c r="G5463" t="str">
        <f t="shared" si="130"/>
        <v>DIVISION 16 - ELECTRICAL</v>
      </c>
    </row>
    <row r="5464" spans="1:7">
      <c r="A5464" t="s">
        <v>4050</v>
      </c>
      <c r="B5464" s="232" t="s">
        <v>2282</v>
      </c>
      <c r="C5464" s="111" t="s">
        <v>157</v>
      </c>
      <c r="D5464" s="112">
        <v>3</v>
      </c>
      <c r="E5464" s="110">
        <v>330.64</v>
      </c>
      <c r="F5464" s="110">
        <f>D5464*E5464</f>
        <v>991.92</v>
      </c>
      <c r="G5464" t="str">
        <f t="shared" si="130"/>
        <v>DIVISION 16 - ELECTRICAL</v>
      </c>
    </row>
    <row r="5465" spans="1:7">
      <c r="A5465" t="s">
        <v>4051</v>
      </c>
      <c r="B5465" s="232" t="s">
        <v>2283</v>
      </c>
      <c r="C5465" s="111" t="s">
        <v>157</v>
      </c>
      <c r="D5465" s="112">
        <v>39</v>
      </c>
      <c r="E5465" s="110">
        <v>69.203999999999994</v>
      </c>
      <c r="F5465" s="110">
        <f>D5465*E5465</f>
        <v>2698.9559999999997</v>
      </c>
      <c r="G5465" t="str">
        <f t="shared" si="130"/>
        <v>DIVISION 16 - ELECTRICAL</v>
      </c>
    </row>
    <row r="5466" spans="1:7">
      <c r="A5466" t="s">
        <v>4052</v>
      </c>
      <c r="B5466" s="236" t="s">
        <v>2284</v>
      </c>
      <c r="C5466" s="129" t="s">
        <v>157</v>
      </c>
      <c r="D5466" s="130">
        <v>7</v>
      </c>
      <c r="E5466" s="110">
        <v>292.19299999999998</v>
      </c>
      <c r="F5466" s="110">
        <f>D5466*E5466</f>
        <v>2045.3509999999999</v>
      </c>
      <c r="G5466" t="str">
        <f t="shared" si="130"/>
        <v>DIVISION 16 - ELECTRICAL</v>
      </c>
    </row>
    <row r="5467" spans="1:7">
      <c r="A5467" t="s">
        <v>4053</v>
      </c>
      <c r="B5467" s="236" t="s">
        <v>2285</v>
      </c>
      <c r="C5467" s="129" t="s">
        <v>157</v>
      </c>
      <c r="D5467" s="130">
        <v>3</v>
      </c>
      <c r="E5467" s="110">
        <v>176.85400000000001</v>
      </c>
      <c r="F5467" s="110">
        <f>D5467*E5467</f>
        <v>530.56200000000001</v>
      </c>
      <c r="G5467" t="str">
        <f t="shared" si="130"/>
        <v>DIVISION 16 - ELECTRICAL</v>
      </c>
    </row>
    <row r="5468" spans="1:7">
      <c r="B5468" s="233"/>
      <c r="C5468" s="113"/>
      <c r="D5468" s="113"/>
      <c r="E5468" s="110"/>
      <c r="F5468" s="110"/>
      <c r="G5468" t="str">
        <f t="shared" si="130"/>
        <v>DIVISION 16 - ELECTRICAL</v>
      </c>
    </row>
    <row r="5469" spans="1:7">
      <c r="B5469" s="233"/>
      <c r="C5469" s="109"/>
      <c r="D5469" s="109"/>
      <c r="E5469" s="110"/>
      <c r="F5469" s="110"/>
      <c r="G5469" t="str">
        <f t="shared" si="130"/>
        <v>DIVISION 16 - ELECTRICAL</v>
      </c>
    </row>
    <row r="5470" spans="1:7">
      <c r="B5470" s="233"/>
      <c r="C5470" s="109"/>
      <c r="D5470" s="109"/>
      <c r="E5470" s="110"/>
      <c r="F5470" s="110"/>
      <c r="G5470" t="str">
        <f t="shared" si="130"/>
        <v>DIVISION 16 - ELECTRICAL</v>
      </c>
    </row>
    <row r="5471" spans="1:7">
      <c r="B5471" s="233"/>
      <c r="C5471" s="109"/>
      <c r="D5471" s="109"/>
      <c r="E5471" s="110"/>
      <c r="F5471" s="110"/>
      <c r="G5471" t="str">
        <f t="shared" si="130"/>
        <v>DIVISION 16 - ELECTRICAL</v>
      </c>
    </row>
    <row r="5472" spans="1:7">
      <c r="B5472" s="233"/>
      <c r="C5472" s="109"/>
      <c r="D5472" s="109"/>
      <c r="E5472" s="110"/>
      <c r="F5472" s="110"/>
      <c r="G5472" t="str">
        <f t="shared" si="130"/>
        <v>DIVISION 16 - ELECTRICAL</v>
      </c>
    </row>
    <row r="5473" spans="1:7">
      <c r="B5473" s="233"/>
      <c r="C5473" s="109"/>
      <c r="D5473" s="109"/>
      <c r="E5473" s="110"/>
      <c r="F5473" s="110"/>
      <c r="G5473" t="str">
        <f t="shared" si="130"/>
        <v>DIVISION 16 - ELECTRICAL</v>
      </c>
    </row>
    <row r="5474" spans="1:7">
      <c r="B5474" s="233"/>
      <c r="C5474" s="109"/>
      <c r="D5474" s="109"/>
      <c r="E5474" s="110"/>
      <c r="F5474" s="110"/>
      <c r="G5474" t="str">
        <f t="shared" si="130"/>
        <v>DIVISION 16 - ELECTRICAL</v>
      </c>
    </row>
    <row r="5475" spans="1:7">
      <c r="B5475" s="233"/>
      <c r="C5475" s="109"/>
      <c r="D5475" s="109"/>
      <c r="E5475" s="110"/>
      <c r="F5475" s="110"/>
      <c r="G5475" t="str">
        <f t="shared" si="130"/>
        <v>DIVISION 16 - ELECTRICAL</v>
      </c>
    </row>
    <row r="5476" spans="1:7">
      <c r="B5476" s="233"/>
      <c r="C5476" s="109"/>
      <c r="D5476" s="109"/>
      <c r="E5476" s="110"/>
      <c r="F5476" s="110"/>
      <c r="G5476" t="str">
        <f t="shared" si="130"/>
        <v>DIVISION 16 - ELECTRICAL</v>
      </c>
    </row>
    <row r="5477" spans="1:7">
      <c r="B5477" s="233"/>
      <c r="C5477" s="109"/>
      <c r="D5477" s="109"/>
      <c r="E5477" s="110"/>
      <c r="F5477" s="110"/>
      <c r="G5477" t="str">
        <f t="shared" si="130"/>
        <v>DIVISION 16 - ELECTRICAL</v>
      </c>
    </row>
    <row r="5478" spans="1:7">
      <c r="B5478" s="233"/>
      <c r="C5478" s="109"/>
      <c r="D5478" s="109"/>
      <c r="E5478" s="110"/>
      <c r="F5478" s="110"/>
      <c r="G5478" t="str">
        <f t="shared" si="130"/>
        <v>DIVISION 16 - ELECTRICAL</v>
      </c>
    </row>
    <row r="5479" spans="1:7">
      <c r="B5479" s="233"/>
      <c r="C5479" s="109"/>
      <c r="D5479" s="109"/>
      <c r="E5479" s="110"/>
      <c r="F5479" s="110"/>
      <c r="G5479" t="str">
        <f t="shared" si="130"/>
        <v>DIVISION 16 - ELECTRICAL</v>
      </c>
    </row>
    <row r="5480" spans="1:7">
      <c r="B5480" s="233"/>
      <c r="C5480" s="109"/>
      <c r="D5480" s="109"/>
      <c r="E5480" s="110"/>
      <c r="F5480" s="110"/>
      <c r="G5480" t="str">
        <f t="shared" si="130"/>
        <v>DIVISION 16 - ELECTRICAL</v>
      </c>
    </row>
    <row r="5481" spans="1:7">
      <c r="B5481" s="233"/>
      <c r="C5481" s="109"/>
      <c r="D5481" s="109"/>
      <c r="E5481" s="110"/>
      <c r="F5481" s="110"/>
      <c r="G5481" t="str">
        <f t="shared" si="130"/>
        <v>DIVISION 16 - ELECTRICAL</v>
      </c>
    </row>
    <row r="5482" spans="1:7">
      <c r="B5482" s="233"/>
      <c r="C5482" s="109"/>
      <c r="D5482" s="109"/>
      <c r="E5482" s="110"/>
      <c r="F5482" s="110"/>
      <c r="G5482" t="str">
        <f t="shared" si="130"/>
        <v>DIVISION 16 - ELECTRICAL</v>
      </c>
    </row>
    <row r="5483" spans="1:7">
      <c r="B5483" s="233"/>
      <c r="C5483" s="109"/>
      <c r="D5483" s="109"/>
      <c r="E5483" s="110"/>
      <c r="F5483" s="110"/>
      <c r="G5483" t="str">
        <f t="shared" si="130"/>
        <v>DIVISION 16 - ELECTRICAL</v>
      </c>
    </row>
    <row r="5484" spans="1:7">
      <c r="B5484" s="234"/>
      <c r="C5484" s="124"/>
      <c r="D5484" s="124"/>
      <c r="E5484" s="125"/>
      <c r="F5484" s="114">
        <f>SUM(F5445:F5483)</f>
        <v>14063.746999999999</v>
      </c>
      <c r="G5484" t="str">
        <f t="shared" si="130"/>
        <v>DIVISION 16 - ELECTRICAL</v>
      </c>
    </row>
    <row r="5485" spans="1:7">
      <c r="B5485" s="231" t="s">
        <v>2030</v>
      </c>
      <c r="C5485" s="109"/>
      <c r="D5485" s="109"/>
      <c r="E5485" s="110"/>
      <c r="F5485" s="110"/>
      <c r="G5485" t="str">
        <f t="shared" si="130"/>
        <v>DIVISION 16 - ELECTRICAL</v>
      </c>
    </row>
    <row r="5486" spans="1:7">
      <c r="B5486" s="231" t="s">
        <v>2269</v>
      </c>
      <c r="C5486" s="109"/>
      <c r="D5486" s="109"/>
      <c r="E5486" s="110"/>
      <c r="F5486" s="110"/>
      <c r="G5486" t="str">
        <f t="shared" si="130"/>
        <v>DIVISION 16 - ELECTRICAL</v>
      </c>
    </row>
    <row r="5487" spans="1:7">
      <c r="A5487" t="s">
        <v>4054</v>
      </c>
      <c r="B5487" s="232" t="s">
        <v>2286</v>
      </c>
      <c r="C5487" s="111" t="s">
        <v>157</v>
      </c>
      <c r="D5487" s="112">
        <v>2</v>
      </c>
      <c r="E5487" s="110">
        <v>92.272000000000006</v>
      </c>
      <c r="F5487" s="110">
        <f t="shared" ref="F5487:F5496" si="131">D5487*E5487</f>
        <v>184.54400000000001</v>
      </c>
      <c r="G5487" t="str">
        <f t="shared" si="130"/>
        <v>DIVISION 16 - ELECTRICAL</v>
      </c>
    </row>
    <row r="5488" spans="1:7">
      <c r="A5488" t="s">
        <v>4055</v>
      </c>
      <c r="B5488" s="232" t="s">
        <v>2287</v>
      </c>
      <c r="C5488" s="111" t="s">
        <v>157</v>
      </c>
      <c r="D5488" s="112">
        <v>2</v>
      </c>
      <c r="E5488" s="110">
        <v>73.048000000000002</v>
      </c>
      <c r="F5488" s="110">
        <f t="shared" si="131"/>
        <v>146.096</v>
      </c>
      <c r="G5488" t="str">
        <f t="shared" si="130"/>
        <v>DIVISION 16 - ELECTRICAL</v>
      </c>
    </row>
    <row r="5489" spans="1:7">
      <c r="A5489" t="s">
        <v>4056</v>
      </c>
      <c r="B5489" s="232" t="s">
        <v>2288</v>
      </c>
      <c r="C5489" s="111" t="s">
        <v>157</v>
      </c>
      <c r="D5489" s="112">
        <v>23</v>
      </c>
      <c r="E5489" s="110">
        <v>92.272000000000006</v>
      </c>
      <c r="F5489" s="110">
        <f t="shared" si="131"/>
        <v>2122.2560000000003</v>
      </c>
      <c r="G5489" t="str">
        <f t="shared" si="130"/>
        <v>DIVISION 16 - ELECTRICAL</v>
      </c>
    </row>
    <row r="5490" spans="1:7">
      <c r="A5490" t="s">
        <v>4057</v>
      </c>
      <c r="B5490" s="232" t="s">
        <v>2289</v>
      </c>
      <c r="C5490" s="111" t="s">
        <v>157</v>
      </c>
      <c r="D5490" s="112">
        <v>1146</v>
      </c>
      <c r="E5490" s="110">
        <v>53.825000000000003</v>
      </c>
      <c r="F5490" s="110">
        <f t="shared" si="131"/>
        <v>61683.450000000004</v>
      </c>
      <c r="G5490" t="str">
        <f t="shared" si="130"/>
        <v>DIVISION 16 - ELECTRICAL</v>
      </c>
    </row>
    <row r="5491" spans="1:7">
      <c r="A5491" t="s">
        <v>4058</v>
      </c>
      <c r="B5491" s="232" t="s">
        <v>2290</v>
      </c>
      <c r="C5491" s="111" t="s">
        <v>157</v>
      </c>
      <c r="D5491" s="112">
        <v>91</v>
      </c>
      <c r="E5491" s="110">
        <v>61.514000000000003</v>
      </c>
      <c r="F5491" s="110">
        <f t="shared" si="131"/>
        <v>5597.7740000000003</v>
      </c>
      <c r="G5491" t="str">
        <f t="shared" si="130"/>
        <v>DIVISION 16 - ELECTRICAL</v>
      </c>
    </row>
    <row r="5492" spans="1:7">
      <c r="A5492" t="s">
        <v>4059</v>
      </c>
      <c r="B5492" s="232" t="s">
        <v>2291</v>
      </c>
      <c r="C5492" s="111" t="s">
        <v>157</v>
      </c>
      <c r="D5492" s="112">
        <v>22</v>
      </c>
      <c r="E5492" s="110">
        <v>61.514000000000003</v>
      </c>
      <c r="F5492" s="110">
        <f t="shared" si="131"/>
        <v>1353.308</v>
      </c>
      <c r="G5492" t="str">
        <f t="shared" si="130"/>
        <v>DIVISION 16 - ELECTRICAL</v>
      </c>
    </row>
    <row r="5493" spans="1:7">
      <c r="A5493" t="s">
        <v>4060</v>
      </c>
      <c r="B5493" s="232" t="s">
        <v>2292</v>
      </c>
      <c r="C5493" s="111" t="s">
        <v>157</v>
      </c>
      <c r="D5493" s="112">
        <v>14</v>
      </c>
      <c r="E5493" s="110">
        <v>57.67</v>
      </c>
      <c r="F5493" s="110">
        <f t="shared" si="131"/>
        <v>807.38</v>
      </c>
      <c r="G5493" t="str">
        <f t="shared" si="130"/>
        <v>DIVISION 16 - ELECTRICAL</v>
      </c>
    </row>
    <row r="5494" spans="1:7">
      <c r="A5494" t="s">
        <v>4061</v>
      </c>
      <c r="B5494" s="232" t="s">
        <v>2293</v>
      </c>
      <c r="C5494" s="111" t="s">
        <v>157</v>
      </c>
      <c r="D5494" s="112">
        <v>1</v>
      </c>
      <c r="E5494" s="110">
        <v>2460.576</v>
      </c>
      <c r="F5494" s="110">
        <f t="shared" si="131"/>
        <v>2460.576</v>
      </c>
      <c r="G5494" t="str">
        <f t="shared" si="130"/>
        <v>DIVISION 16 - ELECTRICAL</v>
      </c>
    </row>
    <row r="5495" spans="1:7">
      <c r="A5495" t="s">
        <v>4062</v>
      </c>
      <c r="B5495" s="232" t="s">
        <v>2294</v>
      </c>
      <c r="C5495" s="111" t="s">
        <v>157</v>
      </c>
      <c r="D5495" s="112">
        <v>1</v>
      </c>
      <c r="E5495" s="110">
        <v>261.43599999999998</v>
      </c>
      <c r="F5495" s="110">
        <f t="shared" si="131"/>
        <v>261.43599999999998</v>
      </c>
      <c r="G5495" t="str">
        <f t="shared" si="130"/>
        <v>DIVISION 16 - ELECTRICAL</v>
      </c>
    </row>
    <row r="5496" spans="1:7">
      <c r="A5496" t="s">
        <v>4063</v>
      </c>
      <c r="B5496" s="232" t="s">
        <v>2295</v>
      </c>
      <c r="C5496" s="111" t="s">
        <v>157</v>
      </c>
      <c r="D5496" s="112">
        <v>20</v>
      </c>
      <c r="E5496" s="110">
        <v>69.203999999999994</v>
      </c>
      <c r="F5496" s="110">
        <f t="shared" si="131"/>
        <v>1384.08</v>
      </c>
      <c r="G5496" t="str">
        <f t="shared" si="130"/>
        <v>DIVISION 16 - ELECTRICAL</v>
      </c>
    </row>
    <row r="5497" spans="1:7">
      <c r="B5497" s="232" t="s">
        <v>2075</v>
      </c>
      <c r="C5497" s="109"/>
      <c r="D5497" s="109"/>
      <c r="E5497" s="110"/>
      <c r="F5497" s="110"/>
      <c r="G5497" t="str">
        <f t="shared" si="130"/>
        <v>DIVISION 16 - ELECTRICAL</v>
      </c>
    </row>
    <row r="5498" spans="1:7">
      <c r="B5498" s="232" t="s">
        <v>2296</v>
      </c>
      <c r="C5498" s="109"/>
      <c r="D5498" s="109"/>
      <c r="E5498" s="110"/>
      <c r="F5498" s="110"/>
      <c r="G5498" t="str">
        <f t="shared" si="130"/>
        <v>DIVISION 16 - ELECTRICAL</v>
      </c>
    </row>
    <row r="5499" spans="1:7">
      <c r="B5499" s="232" t="s">
        <v>2297</v>
      </c>
      <c r="C5499" s="109"/>
      <c r="D5499" s="109"/>
      <c r="E5499" s="110"/>
      <c r="F5499" s="110"/>
      <c r="G5499" t="str">
        <f t="shared" si="130"/>
        <v>DIVISION 16 - ELECTRICAL</v>
      </c>
    </row>
    <row r="5500" spans="1:7">
      <c r="A5500" t="s">
        <v>4064</v>
      </c>
      <c r="B5500" s="232" t="s">
        <v>2298</v>
      </c>
      <c r="C5500" s="111" t="s">
        <v>782</v>
      </c>
      <c r="D5500" s="112">
        <v>1</v>
      </c>
      <c r="E5500" s="110">
        <v>3460.1849999999999</v>
      </c>
      <c r="F5500" s="110">
        <f>D5500*E5500</f>
        <v>3460.1849999999999</v>
      </c>
      <c r="G5500" t="str">
        <f t="shared" si="130"/>
        <v>DIVISION 16 - ELECTRICAL</v>
      </c>
    </row>
    <row r="5501" spans="1:7">
      <c r="B5501" s="232" t="s">
        <v>2299</v>
      </c>
      <c r="C5501" s="109"/>
      <c r="D5501" s="109"/>
      <c r="E5501" s="110"/>
      <c r="F5501" s="110"/>
      <c r="G5501" t="str">
        <f t="shared" si="130"/>
        <v>DIVISION 16 - ELECTRICAL</v>
      </c>
    </row>
    <row r="5502" spans="1:7">
      <c r="B5502" s="232" t="s">
        <v>2300</v>
      </c>
      <c r="C5502" s="109"/>
      <c r="D5502" s="109"/>
      <c r="E5502" s="110"/>
      <c r="F5502" s="110"/>
      <c r="G5502" t="str">
        <f t="shared" si="130"/>
        <v>DIVISION 16 - ELECTRICAL</v>
      </c>
    </row>
    <row r="5503" spans="1:7">
      <c r="A5503" t="s">
        <v>4065</v>
      </c>
      <c r="B5503" s="232" t="s">
        <v>2301</v>
      </c>
      <c r="C5503" s="111" t="s">
        <v>782</v>
      </c>
      <c r="D5503" s="112">
        <v>1</v>
      </c>
      <c r="E5503" s="110">
        <v>1537.86</v>
      </c>
      <c r="F5503" s="110">
        <f>D5503*E5503</f>
        <v>1537.86</v>
      </c>
      <c r="G5503" t="str">
        <f t="shared" si="130"/>
        <v>DIVISION 16 - ELECTRICAL</v>
      </c>
    </row>
    <row r="5504" spans="1:7">
      <c r="B5504" s="233"/>
      <c r="C5504" s="113"/>
      <c r="D5504" s="113"/>
      <c r="E5504" s="110"/>
      <c r="F5504" s="110"/>
      <c r="G5504" t="str">
        <f t="shared" si="130"/>
        <v>DIVISION 16 - ELECTRICAL</v>
      </c>
    </row>
    <row r="5505" spans="2:7">
      <c r="B5505" s="233"/>
      <c r="C5505" s="109"/>
      <c r="D5505" s="109"/>
      <c r="E5505" s="110"/>
      <c r="F5505" s="110"/>
      <c r="G5505" t="str">
        <f t="shared" si="130"/>
        <v>DIVISION 16 - ELECTRICAL</v>
      </c>
    </row>
    <row r="5506" spans="2:7">
      <c r="B5506" s="233"/>
      <c r="C5506" s="109"/>
      <c r="D5506" s="109"/>
      <c r="E5506" s="110"/>
      <c r="F5506" s="110"/>
      <c r="G5506" t="str">
        <f t="shared" si="130"/>
        <v>DIVISION 16 - ELECTRICAL</v>
      </c>
    </row>
    <row r="5507" spans="2:7">
      <c r="B5507" s="233"/>
      <c r="C5507" s="109"/>
      <c r="D5507" s="109"/>
      <c r="E5507" s="110"/>
      <c r="F5507" s="110"/>
      <c r="G5507" t="str">
        <f t="shared" si="130"/>
        <v>DIVISION 16 - ELECTRICAL</v>
      </c>
    </row>
    <row r="5508" spans="2:7">
      <c r="B5508" s="237"/>
      <c r="C5508" s="128"/>
      <c r="D5508" s="128"/>
      <c r="E5508" s="110"/>
      <c r="F5508" s="110"/>
      <c r="G5508" t="str">
        <f t="shared" si="130"/>
        <v>DIVISION 16 - ELECTRICAL</v>
      </c>
    </row>
    <row r="5509" spans="2:7">
      <c r="B5509" s="237"/>
      <c r="C5509" s="128"/>
      <c r="D5509" s="128"/>
      <c r="E5509" s="110"/>
      <c r="F5509" s="110"/>
      <c r="G5509" t="str">
        <f t="shared" si="130"/>
        <v>DIVISION 16 - ELECTRICAL</v>
      </c>
    </row>
    <row r="5510" spans="2:7">
      <c r="B5510" s="233"/>
      <c r="C5510" s="109"/>
      <c r="D5510" s="109"/>
      <c r="E5510" s="110"/>
      <c r="F5510" s="110"/>
      <c r="G5510" t="str">
        <f t="shared" si="130"/>
        <v>DIVISION 16 - ELECTRICAL</v>
      </c>
    </row>
    <row r="5511" spans="2:7">
      <c r="B5511" s="233"/>
      <c r="C5511" s="109"/>
      <c r="D5511" s="109"/>
      <c r="E5511" s="110"/>
      <c r="F5511" s="110"/>
      <c r="G5511" t="str">
        <f t="shared" si="130"/>
        <v>DIVISION 16 - ELECTRICAL</v>
      </c>
    </row>
    <row r="5512" spans="2:7">
      <c r="B5512" s="233"/>
      <c r="C5512" s="109"/>
      <c r="D5512" s="109"/>
      <c r="E5512" s="110"/>
      <c r="F5512" s="110"/>
      <c r="G5512" t="str">
        <f t="shared" si="130"/>
        <v>DIVISION 16 - ELECTRICAL</v>
      </c>
    </row>
    <row r="5513" spans="2:7">
      <c r="B5513" s="233"/>
      <c r="C5513" s="109"/>
      <c r="D5513" s="109"/>
      <c r="E5513" s="110"/>
      <c r="F5513" s="110"/>
      <c r="G5513" t="str">
        <f t="shared" si="130"/>
        <v>DIVISION 16 - ELECTRICAL</v>
      </c>
    </row>
    <row r="5514" spans="2:7">
      <c r="B5514" s="233"/>
      <c r="C5514" s="109"/>
      <c r="D5514" s="109"/>
      <c r="E5514" s="110"/>
      <c r="F5514" s="110"/>
      <c r="G5514" t="str">
        <f t="shared" si="130"/>
        <v>DIVISION 16 - ELECTRICAL</v>
      </c>
    </row>
    <row r="5515" spans="2:7">
      <c r="B5515" s="233"/>
      <c r="C5515" s="109"/>
      <c r="D5515" s="109"/>
      <c r="E5515" s="110"/>
      <c r="F5515" s="110"/>
      <c r="G5515" t="str">
        <f t="shared" si="130"/>
        <v>DIVISION 16 - ELECTRICAL</v>
      </c>
    </row>
    <row r="5516" spans="2:7">
      <c r="B5516" s="233"/>
      <c r="C5516" s="109"/>
      <c r="D5516" s="109"/>
      <c r="E5516" s="110"/>
      <c r="F5516" s="110"/>
      <c r="G5516" t="str">
        <f t="shared" si="130"/>
        <v>DIVISION 16 - ELECTRICAL</v>
      </c>
    </row>
    <row r="5517" spans="2:7">
      <c r="B5517" s="233"/>
      <c r="C5517" s="109"/>
      <c r="D5517" s="109"/>
      <c r="E5517" s="110"/>
      <c r="F5517" s="110"/>
      <c r="G5517" t="str">
        <f t="shared" si="130"/>
        <v>DIVISION 16 - ELECTRICAL</v>
      </c>
    </row>
    <row r="5518" spans="2:7">
      <c r="B5518" s="233"/>
      <c r="C5518" s="109"/>
      <c r="D5518" s="109"/>
      <c r="E5518" s="110"/>
      <c r="F5518" s="110"/>
      <c r="G5518" t="str">
        <f t="shared" si="130"/>
        <v>DIVISION 16 - ELECTRICAL</v>
      </c>
    </row>
    <row r="5519" spans="2:7">
      <c r="B5519" s="233"/>
      <c r="C5519" s="109"/>
      <c r="D5519" s="109"/>
      <c r="E5519" s="110"/>
      <c r="F5519" s="110"/>
      <c r="G5519" t="str">
        <f t="shared" ref="G5519:G5582" si="132">G5518</f>
        <v>DIVISION 16 - ELECTRICAL</v>
      </c>
    </row>
    <row r="5520" spans="2:7">
      <c r="B5520" s="233"/>
      <c r="C5520" s="109"/>
      <c r="D5520" s="109"/>
      <c r="E5520" s="110"/>
      <c r="F5520" s="110"/>
      <c r="G5520" t="str">
        <f t="shared" si="132"/>
        <v>DIVISION 16 - ELECTRICAL</v>
      </c>
    </row>
    <row r="5521" spans="2:7">
      <c r="B5521" s="233"/>
      <c r="C5521" s="109"/>
      <c r="D5521" s="109"/>
      <c r="E5521" s="110"/>
      <c r="F5521" s="110"/>
      <c r="G5521" t="str">
        <f t="shared" si="132"/>
        <v>DIVISION 16 - ELECTRICAL</v>
      </c>
    </row>
    <row r="5522" spans="2:7">
      <c r="B5522" s="233"/>
      <c r="C5522" s="109"/>
      <c r="D5522" s="109"/>
      <c r="E5522" s="110"/>
      <c r="F5522" s="110"/>
      <c r="G5522" t="str">
        <f t="shared" si="132"/>
        <v>DIVISION 16 - ELECTRICAL</v>
      </c>
    </row>
    <row r="5523" spans="2:7">
      <c r="B5523" s="233"/>
      <c r="C5523" s="109"/>
      <c r="D5523" s="109"/>
      <c r="E5523" s="110"/>
      <c r="F5523" s="110"/>
      <c r="G5523" t="str">
        <f t="shared" si="132"/>
        <v>DIVISION 16 - ELECTRICAL</v>
      </c>
    </row>
    <row r="5524" spans="2:7">
      <c r="B5524" s="234"/>
      <c r="C5524" s="124"/>
      <c r="D5524" s="124"/>
      <c r="E5524" s="125"/>
      <c r="F5524" s="114">
        <f>SUM(F5485:F5523)</f>
        <v>80998.945000000022</v>
      </c>
      <c r="G5524" t="str">
        <f t="shared" si="132"/>
        <v>DIVISION 16 - ELECTRICAL</v>
      </c>
    </row>
    <row r="5525" spans="2:7">
      <c r="B5525" s="231" t="s">
        <v>2030</v>
      </c>
      <c r="C5525" s="109"/>
      <c r="D5525" s="109"/>
      <c r="E5525" s="110"/>
      <c r="F5525" s="110"/>
      <c r="G5525" t="str">
        <f t="shared" si="132"/>
        <v>DIVISION 16 - ELECTRICAL</v>
      </c>
    </row>
    <row r="5526" spans="2:7">
      <c r="B5526" s="231" t="s">
        <v>2302</v>
      </c>
      <c r="C5526" s="109"/>
      <c r="D5526" s="109"/>
      <c r="E5526" s="110"/>
      <c r="F5526" s="110"/>
      <c r="G5526" t="str">
        <f t="shared" si="132"/>
        <v>DIVISION 16 - ELECTRICAL</v>
      </c>
    </row>
    <row r="5527" spans="2:7">
      <c r="B5527" s="232" t="s">
        <v>2303</v>
      </c>
      <c r="C5527" s="109"/>
      <c r="D5527" s="109"/>
      <c r="E5527" s="110"/>
      <c r="F5527" s="110"/>
      <c r="G5527" t="str">
        <f t="shared" si="132"/>
        <v>DIVISION 16 - ELECTRICAL</v>
      </c>
    </row>
    <row r="5528" spans="2:7">
      <c r="B5528" s="232" t="s">
        <v>2304</v>
      </c>
      <c r="C5528" s="109"/>
      <c r="D5528" s="109"/>
      <c r="E5528" s="110"/>
      <c r="F5528" s="110"/>
      <c r="G5528" t="str">
        <f t="shared" si="132"/>
        <v>DIVISION 16 - ELECTRICAL</v>
      </c>
    </row>
    <row r="5529" spans="2:7">
      <c r="B5529" s="232" t="s">
        <v>2305</v>
      </c>
      <c r="C5529" s="109"/>
      <c r="D5529" s="109"/>
      <c r="E5529" s="110"/>
      <c r="F5529" s="110"/>
      <c r="G5529" t="str">
        <f t="shared" si="132"/>
        <v>DIVISION 16 - ELECTRICAL</v>
      </c>
    </row>
    <row r="5530" spans="2:7">
      <c r="B5530" s="232" t="s">
        <v>2306</v>
      </c>
      <c r="C5530" s="109"/>
      <c r="D5530" s="109"/>
      <c r="E5530" s="110"/>
      <c r="F5530" s="110"/>
      <c r="G5530" t="str">
        <f t="shared" si="132"/>
        <v>DIVISION 16 - ELECTRICAL</v>
      </c>
    </row>
    <row r="5531" spans="2:7">
      <c r="B5531" s="232" t="s">
        <v>2307</v>
      </c>
      <c r="C5531" s="109"/>
      <c r="D5531" s="109"/>
      <c r="E5531" s="110"/>
      <c r="F5531" s="110"/>
      <c r="G5531" t="str">
        <f t="shared" si="132"/>
        <v>DIVISION 16 - ELECTRICAL</v>
      </c>
    </row>
    <row r="5532" spans="2:7">
      <c r="B5532" s="232" t="s">
        <v>2308</v>
      </c>
      <c r="C5532" s="109"/>
      <c r="D5532" s="109"/>
      <c r="E5532" s="110"/>
      <c r="F5532" s="110"/>
      <c r="G5532" t="str">
        <f t="shared" si="132"/>
        <v>DIVISION 16 - ELECTRICAL</v>
      </c>
    </row>
    <row r="5533" spans="2:7">
      <c r="B5533" s="232" t="s">
        <v>2309</v>
      </c>
      <c r="C5533" s="109"/>
      <c r="D5533" s="109"/>
      <c r="E5533" s="110"/>
      <c r="F5533" s="110"/>
      <c r="G5533" t="str">
        <f t="shared" si="132"/>
        <v>DIVISION 16 - ELECTRICAL</v>
      </c>
    </row>
    <row r="5534" spans="2:7">
      <c r="B5534" s="232" t="s">
        <v>1056</v>
      </c>
      <c r="C5534" s="109"/>
      <c r="D5534" s="109"/>
      <c r="E5534" s="110"/>
      <c r="F5534" s="110"/>
      <c r="G5534" t="str">
        <f t="shared" si="132"/>
        <v>DIVISION 16 - ELECTRICAL</v>
      </c>
    </row>
    <row r="5535" spans="2:7">
      <c r="B5535" s="232" t="s">
        <v>2310</v>
      </c>
      <c r="C5535" s="109"/>
      <c r="D5535" s="109"/>
      <c r="E5535" s="110"/>
      <c r="F5535" s="110"/>
      <c r="G5535" t="str">
        <f t="shared" si="132"/>
        <v>DIVISION 16 - ELECTRICAL</v>
      </c>
    </row>
    <row r="5536" spans="2:7">
      <c r="B5536" s="232" t="s">
        <v>2311</v>
      </c>
      <c r="C5536" s="109"/>
      <c r="D5536" s="109"/>
      <c r="E5536" s="110"/>
      <c r="F5536" s="110"/>
      <c r="G5536" t="str">
        <f t="shared" si="132"/>
        <v>DIVISION 16 - ELECTRICAL</v>
      </c>
    </row>
    <row r="5537" spans="1:7">
      <c r="A5537" t="s">
        <v>4066</v>
      </c>
      <c r="B5537" s="232" t="s">
        <v>2312</v>
      </c>
      <c r="C5537" s="111" t="s">
        <v>157</v>
      </c>
      <c r="D5537" s="112">
        <v>2911</v>
      </c>
      <c r="E5537" s="110">
        <v>16.916</v>
      </c>
      <c r="F5537" s="110">
        <f t="shared" ref="F5537:F5550" si="133">D5537*E5537</f>
        <v>49242.476000000002</v>
      </c>
      <c r="G5537" t="str">
        <f t="shared" si="132"/>
        <v>DIVISION 16 - ELECTRICAL</v>
      </c>
    </row>
    <row r="5538" spans="1:7">
      <c r="A5538" t="s">
        <v>4067</v>
      </c>
      <c r="B5538" s="232" t="s">
        <v>2313</v>
      </c>
      <c r="C5538" s="111" t="s">
        <v>157</v>
      </c>
      <c r="D5538" s="112">
        <v>845</v>
      </c>
      <c r="E5538" s="110">
        <v>32.295000000000002</v>
      </c>
      <c r="F5538" s="110">
        <f t="shared" si="133"/>
        <v>27289.275000000001</v>
      </c>
      <c r="G5538" t="str">
        <f t="shared" si="132"/>
        <v>DIVISION 16 - ELECTRICAL</v>
      </c>
    </row>
    <row r="5539" spans="1:7">
      <c r="A5539" t="s">
        <v>4068</v>
      </c>
      <c r="B5539" s="232" t="s">
        <v>2314</v>
      </c>
      <c r="C5539" s="111" t="s">
        <v>157</v>
      </c>
      <c r="D5539" s="112">
        <v>87</v>
      </c>
      <c r="E5539" s="110">
        <v>16.916</v>
      </c>
      <c r="F5539" s="110">
        <f t="shared" si="133"/>
        <v>1471.692</v>
      </c>
      <c r="G5539" t="str">
        <f t="shared" si="132"/>
        <v>DIVISION 16 - ELECTRICAL</v>
      </c>
    </row>
    <row r="5540" spans="1:7">
      <c r="A5540" t="s">
        <v>4069</v>
      </c>
      <c r="B5540" s="232" t="s">
        <v>2315</v>
      </c>
      <c r="C5540" s="111" t="s">
        <v>157</v>
      </c>
      <c r="D5540" s="112">
        <v>33</v>
      </c>
      <c r="E5540" s="110">
        <v>27.681000000000001</v>
      </c>
      <c r="F5540" s="110">
        <f t="shared" si="133"/>
        <v>913.47300000000007</v>
      </c>
      <c r="G5540" t="str">
        <f t="shared" si="132"/>
        <v>DIVISION 16 - ELECTRICAL</v>
      </c>
    </row>
    <row r="5541" spans="1:7">
      <c r="A5541" t="s">
        <v>4070</v>
      </c>
      <c r="B5541" s="232" t="s">
        <v>2316</v>
      </c>
      <c r="C5541" s="111" t="s">
        <v>157</v>
      </c>
      <c r="D5541" s="112">
        <v>15</v>
      </c>
      <c r="E5541" s="110">
        <v>6.1509999999999998</v>
      </c>
      <c r="F5541" s="110">
        <f t="shared" si="133"/>
        <v>92.265000000000001</v>
      </c>
      <c r="G5541" t="str">
        <f t="shared" si="132"/>
        <v>DIVISION 16 - ELECTRICAL</v>
      </c>
    </row>
    <row r="5542" spans="1:7">
      <c r="A5542" t="s">
        <v>4071</v>
      </c>
      <c r="B5542" s="232" t="s">
        <v>2317</v>
      </c>
      <c r="C5542" s="111" t="s">
        <v>157</v>
      </c>
      <c r="D5542" s="112">
        <v>6</v>
      </c>
      <c r="E5542" s="110">
        <v>49.98</v>
      </c>
      <c r="F5542" s="110">
        <f t="shared" si="133"/>
        <v>299.88</v>
      </c>
      <c r="G5542" t="str">
        <f t="shared" si="132"/>
        <v>DIVISION 16 - ELECTRICAL</v>
      </c>
    </row>
    <row r="5543" spans="1:7">
      <c r="A5543" t="s">
        <v>4072</v>
      </c>
      <c r="B5543" s="232" t="s">
        <v>2318</v>
      </c>
      <c r="C5543" s="111" t="s">
        <v>157</v>
      </c>
      <c r="D5543" s="112">
        <v>1189</v>
      </c>
      <c r="E5543" s="110">
        <v>18.454000000000001</v>
      </c>
      <c r="F5543" s="110">
        <f t="shared" si="133"/>
        <v>21941.806</v>
      </c>
      <c r="G5543" t="str">
        <f t="shared" si="132"/>
        <v>DIVISION 16 - ELECTRICAL</v>
      </c>
    </row>
    <row r="5544" spans="1:7">
      <c r="A5544" t="s">
        <v>4073</v>
      </c>
      <c r="B5544" s="232" t="s">
        <v>2319</v>
      </c>
      <c r="C5544" s="111" t="s">
        <v>157</v>
      </c>
      <c r="D5544" s="112">
        <v>407</v>
      </c>
      <c r="E5544" s="110">
        <v>29.219000000000001</v>
      </c>
      <c r="F5544" s="110">
        <f t="shared" si="133"/>
        <v>11892.133</v>
      </c>
      <c r="G5544" t="str">
        <f t="shared" si="132"/>
        <v>DIVISION 16 - ELECTRICAL</v>
      </c>
    </row>
    <row r="5545" spans="1:7">
      <c r="A5545" t="s">
        <v>4074</v>
      </c>
      <c r="B5545" s="232" t="s">
        <v>2320</v>
      </c>
      <c r="C5545" s="111" t="s">
        <v>157</v>
      </c>
      <c r="D5545" s="112">
        <v>150</v>
      </c>
      <c r="E5545" s="110">
        <v>17.684999999999999</v>
      </c>
      <c r="F5545" s="110">
        <f t="shared" si="133"/>
        <v>2652.75</v>
      </c>
      <c r="G5545" t="str">
        <f t="shared" si="132"/>
        <v>DIVISION 16 - ELECTRICAL</v>
      </c>
    </row>
    <row r="5546" spans="1:7">
      <c r="A5546" t="s">
        <v>4075</v>
      </c>
      <c r="B5546" s="232" t="s">
        <v>2321</v>
      </c>
      <c r="C5546" s="111" t="s">
        <v>157</v>
      </c>
      <c r="D5546" s="112">
        <v>97</v>
      </c>
      <c r="E5546" s="110">
        <v>28.45</v>
      </c>
      <c r="F5546" s="110">
        <f t="shared" si="133"/>
        <v>2759.65</v>
      </c>
      <c r="G5546" t="str">
        <f t="shared" si="132"/>
        <v>DIVISION 16 - ELECTRICAL</v>
      </c>
    </row>
    <row r="5547" spans="1:7">
      <c r="A5547" t="s">
        <v>4076</v>
      </c>
      <c r="B5547" s="232" t="s">
        <v>2322</v>
      </c>
      <c r="C5547" s="111" t="s">
        <v>157</v>
      </c>
      <c r="D5547" s="112">
        <v>71</v>
      </c>
      <c r="E5547" s="110">
        <v>17.684999999999999</v>
      </c>
      <c r="F5547" s="110">
        <f t="shared" si="133"/>
        <v>1255.635</v>
      </c>
      <c r="G5547" t="str">
        <f t="shared" si="132"/>
        <v>DIVISION 16 - ELECTRICAL</v>
      </c>
    </row>
    <row r="5548" spans="1:7">
      <c r="A5548" t="s">
        <v>4077</v>
      </c>
      <c r="B5548" s="232" t="s">
        <v>2323</v>
      </c>
      <c r="C5548" s="111" t="s">
        <v>157</v>
      </c>
      <c r="D5548" s="112">
        <v>24</v>
      </c>
      <c r="E5548" s="110">
        <v>42.290999999999997</v>
      </c>
      <c r="F5548" s="110">
        <f t="shared" si="133"/>
        <v>1014.9839999999999</v>
      </c>
      <c r="G5548" t="str">
        <f t="shared" si="132"/>
        <v>DIVISION 16 - ELECTRICAL</v>
      </c>
    </row>
    <row r="5549" spans="1:7">
      <c r="A5549" t="s">
        <v>4078</v>
      </c>
      <c r="B5549" s="232" t="s">
        <v>2324</v>
      </c>
      <c r="C5549" s="111" t="s">
        <v>157</v>
      </c>
      <c r="D5549" s="112">
        <v>9</v>
      </c>
      <c r="E5549" s="110">
        <v>61.514000000000003</v>
      </c>
      <c r="F5549" s="110">
        <f t="shared" si="133"/>
        <v>553.62599999999998</v>
      </c>
      <c r="G5549" t="str">
        <f t="shared" si="132"/>
        <v>DIVISION 16 - ELECTRICAL</v>
      </c>
    </row>
    <row r="5550" spans="1:7">
      <c r="A5550" t="s">
        <v>4079</v>
      </c>
      <c r="B5550" s="236" t="s">
        <v>2325</v>
      </c>
      <c r="C5550" s="129" t="s">
        <v>157</v>
      </c>
      <c r="D5550" s="130">
        <v>17</v>
      </c>
      <c r="E5550" s="110">
        <v>73.048000000000002</v>
      </c>
      <c r="F5550" s="110">
        <f t="shared" si="133"/>
        <v>1241.816</v>
      </c>
      <c r="G5550" t="str">
        <f t="shared" si="132"/>
        <v>DIVISION 16 - ELECTRICAL</v>
      </c>
    </row>
    <row r="5551" spans="1:7">
      <c r="B5551" s="237"/>
      <c r="C5551" s="131"/>
      <c r="D5551" s="131"/>
      <c r="E5551" s="110"/>
      <c r="F5551" s="110"/>
      <c r="G5551" t="str">
        <f t="shared" si="132"/>
        <v>DIVISION 16 - ELECTRICAL</v>
      </c>
    </row>
    <row r="5552" spans="1:7">
      <c r="B5552" s="233"/>
      <c r="C5552" s="109"/>
      <c r="D5552" s="109"/>
      <c r="E5552" s="110"/>
      <c r="F5552" s="110"/>
      <c r="G5552" t="str">
        <f t="shared" si="132"/>
        <v>DIVISION 16 - ELECTRICAL</v>
      </c>
    </row>
    <row r="5553" spans="1:7">
      <c r="B5553" s="233"/>
      <c r="C5553" s="109"/>
      <c r="D5553" s="109"/>
      <c r="E5553" s="110"/>
      <c r="F5553" s="110"/>
      <c r="G5553" t="str">
        <f t="shared" si="132"/>
        <v>DIVISION 16 - ELECTRICAL</v>
      </c>
    </row>
    <row r="5554" spans="1:7">
      <c r="B5554" s="233"/>
      <c r="C5554" s="109"/>
      <c r="D5554" s="109"/>
      <c r="E5554" s="110"/>
      <c r="F5554" s="110"/>
      <c r="G5554" t="str">
        <f t="shared" si="132"/>
        <v>DIVISION 16 - ELECTRICAL</v>
      </c>
    </row>
    <row r="5555" spans="1:7">
      <c r="B5555" s="233"/>
      <c r="C5555" s="109"/>
      <c r="D5555" s="109"/>
      <c r="E5555" s="110"/>
      <c r="F5555" s="110"/>
      <c r="G5555" t="str">
        <f t="shared" si="132"/>
        <v>DIVISION 16 - ELECTRICAL</v>
      </c>
    </row>
    <row r="5556" spans="1:7">
      <c r="B5556" s="233"/>
      <c r="C5556" s="109"/>
      <c r="D5556" s="109"/>
      <c r="E5556" s="110"/>
      <c r="F5556" s="110"/>
      <c r="G5556" t="str">
        <f t="shared" si="132"/>
        <v>DIVISION 16 - ELECTRICAL</v>
      </c>
    </row>
    <row r="5557" spans="1:7">
      <c r="B5557" s="233"/>
      <c r="C5557" s="109"/>
      <c r="D5557" s="109"/>
      <c r="E5557" s="110"/>
      <c r="F5557" s="110"/>
      <c r="G5557" t="str">
        <f t="shared" si="132"/>
        <v>DIVISION 16 - ELECTRICAL</v>
      </c>
    </row>
    <row r="5558" spans="1:7">
      <c r="B5558" s="233"/>
      <c r="C5558" s="109"/>
      <c r="D5558" s="109"/>
      <c r="E5558" s="110"/>
      <c r="F5558" s="110"/>
      <c r="G5558" t="str">
        <f t="shared" si="132"/>
        <v>DIVISION 16 - ELECTRICAL</v>
      </c>
    </row>
    <row r="5559" spans="1:7">
      <c r="B5559" s="233"/>
      <c r="C5559" s="109"/>
      <c r="D5559" s="109"/>
      <c r="E5559" s="110"/>
      <c r="F5559" s="110"/>
      <c r="G5559" t="str">
        <f t="shared" si="132"/>
        <v>DIVISION 16 - ELECTRICAL</v>
      </c>
    </row>
    <row r="5560" spans="1:7">
      <c r="B5560" s="233"/>
      <c r="C5560" s="109"/>
      <c r="D5560" s="109"/>
      <c r="E5560" s="110"/>
      <c r="F5560" s="110"/>
      <c r="G5560" t="str">
        <f t="shared" si="132"/>
        <v>DIVISION 16 - ELECTRICAL</v>
      </c>
    </row>
    <row r="5561" spans="1:7">
      <c r="B5561" s="233"/>
      <c r="C5561" s="109"/>
      <c r="D5561" s="109"/>
      <c r="E5561" s="110"/>
      <c r="F5561" s="110"/>
      <c r="G5561" t="str">
        <f t="shared" si="132"/>
        <v>DIVISION 16 - ELECTRICAL</v>
      </c>
    </row>
    <row r="5562" spans="1:7">
      <c r="B5562" s="233"/>
      <c r="C5562" s="109"/>
      <c r="D5562" s="109"/>
      <c r="E5562" s="110"/>
      <c r="F5562" s="110"/>
      <c r="G5562" t="str">
        <f t="shared" si="132"/>
        <v>DIVISION 16 - ELECTRICAL</v>
      </c>
    </row>
    <row r="5563" spans="1:7">
      <c r="B5563" s="233"/>
      <c r="C5563" s="109"/>
      <c r="D5563" s="109"/>
      <c r="E5563" s="110"/>
      <c r="F5563" s="110"/>
      <c r="G5563" t="str">
        <f t="shared" si="132"/>
        <v>DIVISION 16 - ELECTRICAL</v>
      </c>
    </row>
    <row r="5564" spans="1:7">
      <c r="B5564" s="234"/>
      <c r="C5564" s="124"/>
      <c r="D5564" s="124"/>
      <c r="E5564" s="125"/>
      <c r="F5564" s="114">
        <f>SUM(F5525:F5563)</f>
        <v>122621.461</v>
      </c>
      <c r="G5564" t="str">
        <f t="shared" si="132"/>
        <v>DIVISION 16 - ELECTRICAL</v>
      </c>
    </row>
    <row r="5565" spans="1:7">
      <c r="B5565" s="231" t="s">
        <v>2030</v>
      </c>
      <c r="C5565" s="109"/>
      <c r="D5565" s="109"/>
      <c r="E5565" s="110"/>
      <c r="F5565" s="110"/>
      <c r="G5565" t="str">
        <f t="shared" si="132"/>
        <v>DIVISION 16 - ELECTRICAL</v>
      </c>
    </row>
    <row r="5566" spans="1:7">
      <c r="B5566" s="231" t="s">
        <v>2302</v>
      </c>
      <c r="C5566" s="109"/>
      <c r="D5566" s="109"/>
      <c r="E5566" s="110"/>
      <c r="F5566" s="110"/>
      <c r="G5566" t="str">
        <f t="shared" si="132"/>
        <v>DIVISION 16 - ELECTRICAL</v>
      </c>
    </row>
    <row r="5567" spans="1:7">
      <c r="A5567" t="s">
        <v>4080</v>
      </c>
      <c r="B5567" s="232" t="s">
        <v>2326</v>
      </c>
      <c r="C5567" s="111" t="s">
        <v>157</v>
      </c>
      <c r="D5567" s="112">
        <v>103</v>
      </c>
      <c r="E5567" s="110">
        <v>28.45</v>
      </c>
      <c r="F5567" s="110">
        <f t="shared" ref="F5567:F5583" si="134">D5567*E5567</f>
        <v>2930.35</v>
      </c>
      <c r="G5567" t="str">
        <f t="shared" si="132"/>
        <v>DIVISION 16 - ELECTRICAL</v>
      </c>
    </row>
    <row r="5568" spans="1:7">
      <c r="A5568" t="s">
        <v>4081</v>
      </c>
      <c r="B5568" s="232" t="s">
        <v>2327</v>
      </c>
      <c r="C5568" s="111" t="s">
        <v>157</v>
      </c>
      <c r="D5568" s="112">
        <v>17</v>
      </c>
      <c r="E5568" s="110">
        <v>43.829000000000001</v>
      </c>
      <c r="F5568" s="110">
        <f t="shared" si="134"/>
        <v>745.09299999999996</v>
      </c>
      <c r="G5568" t="str">
        <f t="shared" si="132"/>
        <v>DIVISION 16 - ELECTRICAL</v>
      </c>
    </row>
    <row r="5569" spans="1:7">
      <c r="A5569" t="s">
        <v>4082</v>
      </c>
      <c r="B5569" s="232" t="s">
        <v>2328</v>
      </c>
      <c r="C5569" s="111" t="s">
        <v>157</v>
      </c>
      <c r="D5569" s="112">
        <v>63</v>
      </c>
      <c r="E5569" s="110">
        <v>20.760999999999999</v>
      </c>
      <c r="F5569" s="110">
        <f t="shared" si="134"/>
        <v>1307.943</v>
      </c>
      <c r="G5569" t="str">
        <f t="shared" si="132"/>
        <v>DIVISION 16 - ELECTRICAL</v>
      </c>
    </row>
    <row r="5570" spans="1:7">
      <c r="A5570" t="s">
        <v>4083</v>
      </c>
      <c r="B5570" s="232" t="s">
        <v>2329</v>
      </c>
      <c r="C5570" s="111" t="s">
        <v>157</v>
      </c>
      <c r="D5570" s="112">
        <v>107</v>
      </c>
      <c r="E5570" s="110">
        <v>36.14</v>
      </c>
      <c r="F5570" s="110">
        <f t="shared" si="134"/>
        <v>3866.98</v>
      </c>
      <c r="G5570" t="str">
        <f t="shared" si="132"/>
        <v>DIVISION 16 - ELECTRICAL</v>
      </c>
    </row>
    <row r="5571" spans="1:7">
      <c r="A5571" t="s">
        <v>4084</v>
      </c>
      <c r="B5571" s="232" t="s">
        <v>2330</v>
      </c>
      <c r="C5571" s="111" t="s">
        <v>157</v>
      </c>
      <c r="D5571" s="112">
        <v>129</v>
      </c>
      <c r="E5571" s="110">
        <v>49.98</v>
      </c>
      <c r="F5571" s="110">
        <f t="shared" si="134"/>
        <v>6447.4199999999992</v>
      </c>
      <c r="G5571" t="str">
        <f t="shared" si="132"/>
        <v>DIVISION 16 - ELECTRICAL</v>
      </c>
    </row>
    <row r="5572" spans="1:7">
      <c r="A5572" t="s">
        <v>4085</v>
      </c>
      <c r="B5572" s="232" t="s">
        <v>2331</v>
      </c>
      <c r="C5572" s="111" t="s">
        <v>157</v>
      </c>
      <c r="D5572" s="112">
        <v>55</v>
      </c>
      <c r="E5572" s="110">
        <v>38.447000000000003</v>
      </c>
      <c r="F5572" s="110">
        <f t="shared" si="134"/>
        <v>2114.585</v>
      </c>
      <c r="G5572" t="str">
        <f t="shared" si="132"/>
        <v>DIVISION 16 - ELECTRICAL</v>
      </c>
    </row>
    <row r="5573" spans="1:7">
      <c r="A5573" t="s">
        <v>4086</v>
      </c>
      <c r="B5573" s="232" t="s">
        <v>2332</v>
      </c>
      <c r="C5573" s="111" t="s">
        <v>157</v>
      </c>
      <c r="D5573" s="112">
        <v>2</v>
      </c>
      <c r="E5573" s="110">
        <v>38.447000000000003</v>
      </c>
      <c r="F5573" s="110">
        <f t="shared" si="134"/>
        <v>76.894000000000005</v>
      </c>
      <c r="G5573" t="str">
        <f t="shared" si="132"/>
        <v>DIVISION 16 - ELECTRICAL</v>
      </c>
    </row>
    <row r="5574" spans="1:7">
      <c r="A5574" t="s">
        <v>4087</v>
      </c>
      <c r="B5574" s="232" t="s">
        <v>2333</v>
      </c>
      <c r="C5574" s="111" t="s">
        <v>157</v>
      </c>
      <c r="D5574" s="112">
        <v>98</v>
      </c>
      <c r="E5574" s="110">
        <v>18.454000000000001</v>
      </c>
      <c r="F5574" s="110">
        <f t="shared" si="134"/>
        <v>1808.492</v>
      </c>
      <c r="G5574" t="str">
        <f t="shared" si="132"/>
        <v>DIVISION 16 - ELECTRICAL</v>
      </c>
    </row>
    <row r="5575" spans="1:7">
      <c r="A5575" t="s">
        <v>4088</v>
      </c>
      <c r="B5575" s="232" t="s">
        <v>2334</v>
      </c>
      <c r="C5575" s="111" t="s">
        <v>157</v>
      </c>
      <c r="D5575" s="112">
        <v>61</v>
      </c>
      <c r="E5575" s="110">
        <v>29.219000000000001</v>
      </c>
      <c r="F5575" s="110">
        <f t="shared" si="134"/>
        <v>1782.3590000000002</v>
      </c>
      <c r="G5575" t="str">
        <f t="shared" si="132"/>
        <v>DIVISION 16 - ELECTRICAL</v>
      </c>
    </row>
    <row r="5576" spans="1:7">
      <c r="A5576" t="s">
        <v>4089</v>
      </c>
      <c r="B5576" s="232" t="s">
        <v>2335</v>
      </c>
      <c r="C5576" s="111" t="s">
        <v>157</v>
      </c>
      <c r="D5576" s="112">
        <v>25</v>
      </c>
      <c r="E5576" s="110">
        <v>45.366999999999997</v>
      </c>
      <c r="F5576" s="110">
        <f t="shared" si="134"/>
        <v>1134.175</v>
      </c>
      <c r="G5576" t="str">
        <f t="shared" si="132"/>
        <v>DIVISION 16 - ELECTRICAL</v>
      </c>
    </row>
    <row r="5577" spans="1:7">
      <c r="A5577" t="s">
        <v>4090</v>
      </c>
      <c r="B5577" s="232" t="s">
        <v>2336</v>
      </c>
      <c r="C5577" s="111" t="s">
        <v>157</v>
      </c>
      <c r="D5577" s="112">
        <v>29</v>
      </c>
      <c r="E5577" s="110">
        <v>18.454000000000001</v>
      </c>
      <c r="F5577" s="110">
        <f t="shared" si="134"/>
        <v>535.16600000000005</v>
      </c>
      <c r="G5577" t="str">
        <f t="shared" si="132"/>
        <v>DIVISION 16 - ELECTRICAL</v>
      </c>
    </row>
    <row r="5578" spans="1:7">
      <c r="A5578" t="s">
        <v>4091</v>
      </c>
      <c r="B5578" s="232" t="s">
        <v>2337</v>
      </c>
      <c r="C5578" s="111" t="s">
        <v>157</v>
      </c>
      <c r="D5578" s="112">
        <v>10</v>
      </c>
      <c r="E5578" s="110">
        <v>29.219000000000001</v>
      </c>
      <c r="F5578" s="110">
        <f t="shared" si="134"/>
        <v>292.19</v>
      </c>
      <c r="G5578" t="str">
        <f t="shared" si="132"/>
        <v>DIVISION 16 - ELECTRICAL</v>
      </c>
    </row>
    <row r="5579" spans="1:7">
      <c r="A5579" t="s">
        <v>4092</v>
      </c>
      <c r="B5579" s="232" t="s">
        <v>2338</v>
      </c>
      <c r="C5579" s="111" t="s">
        <v>157</v>
      </c>
      <c r="D5579" s="112">
        <v>32</v>
      </c>
      <c r="E5579" s="110">
        <v>16.916</v>
      </c>
      <c r="F5579" s="110">
        <f t="shared" si="134"/>
        <v>541.31200000000001</v>
      </c>
      <c r="G5579" t="str">
        <f t="shared" si="132"/>
        <v>DIVISION 16 - ELECTRICAL</v>
      </c>
    </row>
    <row r="5580" spans="1:7">
      <c r="A5580" t="s">
        <v>4093</v>
      </c>
      <c r="B5580" s="232" t="s">
        <v>2339</v>
      </c>
      <c r="C5580" s="111" t="s">
        <v>157</v>
      </c>
      <c r="D5580" s="112">
        <v>8</v>
      </c>
      <c r="E5580" s="110">
        <v>27.681000000000001</v>
      </c>
      <c r="F5580" s="110">
        <f t="shared" si="134"/>
        <v>221.44800000000001</v>
      </c>
      <c r="G5580" t="str">
        <f t="shared" si="132"/>
        <v>DIVISION 16 - ELECTRICAL</v>
      </c>
    </row>
    <row r="5581" spans="1:7">
      <c r="A5581" t="s">
        <v>4094</v>
      </c>
      <c r="B5581" s="232" t="s">
        <v>2340</v>
      </c>
      <c r="C5581" s="111" t="s">
        <v>157</v>
      </c>
      <c r="D5581" s="112">
        <v>49</v>
      </c>
      <c r="E5581" s="110">
        <v>16.916</v>
      </c>
      <c r="F5581" s="110">
        <f t="shared" si="134"/>
        <v>828.88400000000001</v>
      </c>
      <c r="G5581" t="str">
        <f t="shared" si="132"/>
        <v>DIVISION 16 - ELECTRICAL</v>
      </c>
    </row>
    <row r="5582" spans="1:7">
      <c r="A5582" t="s">
        <v>4095</v>
      </c>
      <c r="B5582" s="232" t="s">
        <v>2341</v>
      </c>
      <c r="C5582" s="111" t="s">
        <v>157</v>
      </c>
      <c r="D5582" s="112">
        <v>11</v>
      </c>
      <c r="E5582" s="110">
        <v>27.681000000000001</v>
      </c>
      <c r="F5582" s="110">
        <f t="shared" si="134"/>
        <v>304.49099999999999</v>
      </c>
      <c r="G5582" t="str">
        <f t="shared" si="132"/>
        <v>DIVISION 16 - ELECTRICAL</v>
      </c>
    </row>
    <row r="5583" spans="1:7">
      <c r="A5583" t="s">
        <v>4096</v>
      </c>
      <c r="B5583" s="232" t="s">
        <v>2342</v>
      </c>
      <c r="C5583" s="111" t="s">
        <v>157</v>
      </c>
      <c r="D5583" s="112">
        <v>25</v>
      </c>
      <c r="E5583" s="110">
        <v>33.064</v>
      </c>
      <c r="F5583" s="110">
        <f t="shared" si="134"/>
        <v>826.6</v>
      </c>
      <c r="G5583" t="str">
        <f t="shared" ref="G5583:G5646" si="135">G5582</f>
        <v>DIVISION 16 - ELECTRICAL</v>
      </c>
    </row>
    <row r="5584" spans="1:7">
      <c r="B5584" s="233"/>
      <c r="C5584" s="113"/>
      <c r="D5584" s="113"/>
      <c r="E5584" s="110"/>
      <c r="F5584" s="110"/>
      <c r="G5584" t="str">
        <f t="shared" si="135"/>
        <v>DIVISION 16 - ELECTRICAL</v>
      </c>
    </row>
    <row r="5585" spans="2:7">
      <c r="B5585" s="233"/>
      <c r="C5585" s="109"/>
      <c r="D5585" s="109"/>
      <c r="E5585" s="110"/>
      <c r="F5585" s="110"/>
      <c r="G5585" t="str">
        <f t="shared" si="135"/>
        <v>DIVISION 16 - ELECTRICAL</v>
      </c>
    </row>
    <row r="5586" spans="2:7">
      <c r="B5586" s="233"/>
      <c r="C5586" s="109"/>
      <c r="D5586" s="109"/>
      <c r="E5586" s="110"/>
      <c r="F5586" s="110"/>
      <c r="G5586" t="str">
        <f t="shared" si="135"/>
        <v>DIVISION 16 - ELECTRICAL</v>
      </c>
    </row>
    <row r="5587" spans="2:7">
      <c r="B5587" s="233"/>
      <c r="C5587" s="109"/>
      <c r="D5587" s="109"/>
      <c r="E5587" s="110"/>
      <c r="F5587" s="110"/>
      <c r="G5587" t="str">
        <f t="shared" si="135"/>
        <v>DIVISION 16 - ELECTRICAL</v>
      </c>
    </row>
    <row r="5588" spans="2:7">
      <c r="B5588" s="233"/>
      <c r="C5588" s="109"/>
      <c r="D5588" s="109"/>
      <c r="E5588" s="110"/>
      <c r="F5588" s="110"/>
      <c r="G5588" t="str">
        <f t="shared" si="135"/>
        <v>DIVISION 16 - ELECTRICAL</v>
      </c>
    </row>
    <row r="5589" spans="2:7">
      <c r="B5589" s="233"/>
      <c r="C5589" s="109"/>
      <c r="D5589" s="109"/>
      <c r="E5589" s="110"/>
      <c r="F5589" s="110"/>
      <c r="G5589" t="str">
        <f t="shared" si="135"/>
        <v>DIVISION 16 - ELECTRICAL</v>
      </c>
    </row>
    <row r="5590" spans="2:7">
      <c r="B5590" s="233"/>
      <c r="C5590" s="109"/>
      <c r="D5590" s="109"/>
      <c r="E5590" s="110"/>
      <c r="F5590" s="110"/>
      <c r="G5590" t="str">
        <f t="shared" si="135"/>
        <v>DIVISION 16 - ELECTRICAL</v>
      </c>
    </row>
    <row r="5591" spans="2:7">
      <c r="B5591" s="233"/>
      <c r="C5591" s="109"/>
      <c r="D5591" s="109"/>
      <c r="E5591" s="110"/>
      <c r="F5591" s="110"/>
      <c r="G5591" t="str">
        <f t="shared" si="135"/>
        <v>DIVISION 16 - ELECTRICAL</v>
      </c>
    </row>
    <row r="5592" spans="2:7">
      <c r="B5592" s="237"/>
      <c r="C5592" s="128"/>
      <c r="D5592" s="128"/>
      <c r="E5592" s="110"/>
      <c r="F5592" s="110"/>
      <c r="G5592" t="str">
        <f t="shared" si="135"/>
        <v>DIVISION 16 - ELECTRICAL</v>
      </c>
    </row>
    <row r="5593" spans="2:7">
      <c r="B5593" s="237"/>
      <c r="C5593" s="128"/>
      <c r="D5593" s="128"/>
      <c r="E5593" s="110"/>
      <c r="F5593" s="110"/>
      <c r="G5593" t="str">
        <f t="shared" si="135"/>
        <v>DIVISION 16 - ELECTRICAL</v>
      </c>
    </row>
    <row r="5594" spans="2:7">
      <c r="B5594" s="233"/>
      <c r="C5594" s="109"/>
      <c r="D5594" s="109"/>
      <c r="E5594" s="110"/>
      <c r="F5594" s="110"/>
      <c r="G5594" t="str">
        <f t="shared" si="135"/>
        <v>DIVISION 16 - ELECTRICAL</v>
      </c>
    </row>
    <row r="5595" spans="2:7">
      <c r="B5595" s="233"/>
      <c r="C5595" s="109"/>
      <c r="D5595" s="109"/>
      <c r="E5595" s="110"/>
      <c r="F5595" s="110"/>
      <c r="G5595" t="str">
        <f t="shared" si="135"/>
        <v>DIVISION 16 - ELECTRICAL</v>
      </c>
    </row>
    <row r="5596" spans="2:7">
      <c r="B5596" s="233"/>
      <c r="C5596" s="109"/>
      <c r="D5596" s="109"/>
      <c r="E5596" s="110"/>
      <c r="F5596" s="110"/>
      <c r="G5596" t="str">
        <f t="shared" si="135"/>
        <v>DIVISION 16 - ELECTRICAL</v>
      </c>
    </row>
    <row r="5597" spans="2:7">
      <c r="B5597" s="233"/>
      <c r="C5597" s="109"/>
      <c r="D5597" s="109"/>
      <c r="E5597" s="110"/>
      <c r="F5597" s="110"/>
      <c r="G5597" t="str">
        <f t="shared" si="135"/>
        <v>DIVISION 16 - ELECTRICAL</v>
      </c>
    </row>
    <row r="5598" spans="2:7">
      <c r="B5598" s="233"/>
      <c r="C5598" s="109"/>
      <c r="D5598" s="109"/>
      <c r="E5598" s="110"/>
      <c r="F5598" s="110"/>
      <c r="G5598" t="str">
        <f t="shared" si="135"/>
        <v>DIVISION 16 - ELECTRICAL</v>
      </c>
    </row>
    <row r="5599" spans="2:7">
      <c r="B5599" s="233"/>
      <c r="C5599" s="109"/>
      <c r="D5599" s="109"/>
      <c r="E5599" s="110"/>
      <c r="F5599" s="110"/>
      <c r="G5599" t="str">
        <f t="shared" si="135"/>
        <v>DIVISION 16 - ELECTRICAL</v>
      </c>
    </row>
    <row r="5600" spans="2:7">
      <c r="B5600" s="233"/>
      <c r="C5600" s="109"/>
      <c r="D5600" s="109"/>
      <c r="E5600" s="110"/>
      <c r="F5600" s="110"/>
      <c r="G5600" t="str">
        <f t="shared" si="135"/>
        <v>DIVISION 16 - ELECTRICAL</v>
      </c>
    </row>
    <row r="5601" spans="1:7">
      <c r="B5601" s="233"/>
      <c r="C5601" s="109"/>
      <c r="D5601" s="109"/>
      <c r="E5601" s="110"/>
      <c r="F5601" s="110"/>
      <c r="G5601" t="str">
        <f t="shared" si="135"/>
        <v>DIVISION 16 - ELECTRICAL</v>
      </c>
    </row>
    <row r="5602" spans="1:7">
      <c r="B5602" s="233"/>
      <c r="C5602" s="109"/>
      <c r="D5602" s="109"/>
      <c r="E5602" s="110"/>
      <c r="F5602" s="110"/>
      <c r="G5602" t="str">
        <f t="shared" si="135"/>
        <v>DIVISION 16 - ELECTRICAL</v>
      </c>
    </row>
    <row r="5603" spans="1:7">
      <c r="B5603" s="233"/>
      <c r="C5603" s="109"/>
      <c r="D5603" s="109"/>
      <c r="E5603" s="110"/>
      <c r="F5603" s="110"/>
      <c r="G5603" t="str">
        <f t="shared" si="135"/>
        <v>DIVISION 16 - ELECTRICAL</v>
      </c>
    </row>
    <row r="5604" spans="1:7">
      <c r="B5604" s="234"/>
      <c r="C5604" s="124"/>
      <c r="D5604" s="124"/>
      <c r="E5604" s="125"/>
      <c r="F5604" s="114">
        <f>SUM(F5565:F5603)</f>
        <v>25764.381999999998</v>
      </c>
      <c r="G5604" t="str">
        <f t="shared" si="135"/>
        <v>DIVISION 16 - ELECTRICAL</v>
      </c>
    </row>
    <row r="5605" spans="1:7">
      <c r="B5605" s="231" t="s">
        <v>2030</v>
      </c>
      <c r="C5605" s="109"/>
      <c r="D5605" s="109"/>
      <c r="E5605" s="110"/>
      <c r="F5605" s="110"/>
      <c r="G5605" t="str">
        <f t="shared" si="135"/>
        <v>DIVISION 16 - ELECTRICAL</v>
      </c>
    </row>
    <row r="5606" spans="1:7">
      <c r="B5606" s="231" t="s">
        <v>2302</v>
      </c>
      <c r="C5606" s="109"/>
      <c r="D5606" s="109"/>
      <c r="E5606" s="110"/>
      <c r="F5606" s="110"/>
      <c r="G5606" t="str">
        <f t="shared" si="135"/>
        <v>DIVISION 16 - ELECTRICAL</v>
      </c>
    </row>
    <row r="5607" spans="1:7">
      <c r="A5607" t="s">
        <v>4097</v>
      </c>
      <c r="B5607" s="232" t="s">
        <v>2343</v>
      </c>
      <c r="C5607" s="111" t="s">
        <v>157</v>
      </c>
      <c r="D5607" s="112">
        <v>1</v>
      </c>
      <c r="E5607" s="110">
        <v>43.829000000000001</v>
      </c>
      <c r="F5607" s="110">
        <f t="shared" ref="F5607:F5622" si="136">D5607*E5607</f>
        <v>43.829000000000001</v>
      </c>
      <c r="G5607" t="str">
        <f t="shared" si="135"/>
        <v>DIVISION 16 - ELECTRICAL</v>
      </c>
    </row>
    <row r="5608" spans="1:7">
      <c r="A5608" t="s">
        <v>4098</v>
      </c>
      <c r="B5608" s="232" t="s">
        <v>2344</v>
      </c>
      <c r="C5608" s="111" t="s">
        <v>157</v>
      </c>
      <c r="D5608" s="112">
        <v>31</v>
      </c>
      <c r="E5608" s="110">
        <v>8.4580000000000002</v>
      </c>
      <c r="F5608" s="110">
        <f t="shared" si="136"/>
        <v>262.19799999999998</v>
      </c>
      <c r="G5608" t="str">
        <f t="shared" si="135"/>
        <v>DIVISION 16 - ELECTRICAL</v>
      </c>
    </row>
    <row r="5609" spans="1:7">
      <c r="A5609" t="s">
        <v>4099</v>
      </c>
      <c r="B5609" s="232" t="s">
        <v>2345</v>
      </c>
      <c r="C5609" s="111" t="s">
        <v>157</v>
      </c>
      <c r="D5609" s="112">
        <v>8</v>
      </c>
      <c r="E5609" s="110">
        <v>55.363</v>
      </c>
      <c r="F5609" s="110">
        <f t="shared" si="136"/>
        <v>442.904</v>
      </c>
      <c r="G5609" t="str">
        <f t="shared" si="135"/>
        <v>DIVISION 16 - ELECTRICAL</v>
      </c>
    </row>
    <row r="5610" spans="1:7">
      <c r="A5610" t="s">
        <v>4100</v>
      </c>
      <c r="B5610" s="232" t="s">
        <v>2346</v>
      </c>
      <c r="C5610" s="111" t="s">
        <v>157</v>
      </c>
      <c r="D5610" s="112">
        <v>48</v>
      </c>
      <c r="E5610" s="110">
        <v>33.832999999999998</v>
      </c>
      <c r="F5610" s="110">
        <f t="shared" si="136"/>
        <v>1623.9839999999999</v>
      </c>
      <c r="G5610" t="str">
        <f t="shared" si="135"/>
        <v>DIVISION 16 - ELECTRICAL</v>
      </c>
    </row>
    <row r="5611" spans="1:7">
      <c r="A5611" t="s">
        <v>4101</v>
      </c>
      <c r="B5611" s="232" t="s">
        <v>2347</v>
      </c>
      <c r="C5611" s="111" t="s">
        <v>157</v>
      </c>
      <c r="D5611" s="112">
        <v>16</v>
      </c>
      <c r="E5611" s="110">
        <v>29.988</v>
      </c>
      <c r="F5611" s="110">
        <f t="shared" si="136"/>
        <v>479.80799999999999</v>
      </c>
      <c r="G5611" t="str">
        <f t="shared" si="135"/>
        <v>DIVISION 16 - ELECTRICAL</v>
      </c>
    </row>
    <row r="5612" spans="1:7">
      <c r="A5612" t="s">
        <v>4102</v>
      </c>
      <c r="B5612" s="232" t="s">
        <v>2348</v>
      </c>
      <c r="C5612" s="111" t="s">
        <v>157</v>
      </c>
      <c r="D5612" s="112">
        <v>8</v>
      </c>
      <c r="E5612" s="110">
        <v>40.753</v>
      </c>
      <c r="F5612" s="110">
        <f t="shared" si="136"/>
        <v>326.024</v>
      </c>
      <c r="G5612" t="str">
        <f t="shared" si="135"/>
        <v>DIVISION 16 - ELECTRICAL</v>
      </c>
    </row>
    <row r="5613" spans="1:7">
      <c r="A5613" t="s">
        <v>4103</v>
      </c>
      <c r="B5613" s="232" t="s">
        <v>2349</v>
      </c>
      <c r="C5613" s="111" t="s">
        <v>157</v>
      </c>
      <c r="D5613" s="112">
        <v>44</v>
      </c>
      <c r="E5613" s="110">
        <v>18.454000000000001</v>
      </c>
      <c r="F5613" s="110">
        <f t="shared" si="136"/>
        <v>811.976</v>
      </c>
      <c r="G5613" t="str">
        <f t="shared" si="135"/>
        <v>DIVISION 16 - ELECTRICAL</v>
      </c>
    </row>
    <row r="5614" spans="1:7">
      <c r="A5614" t="s">
        <v>4104</v>
      </c>
      <c r="B5614" s="232" t="s">
        <v>2350</v>
      </c>
      <c r="C5614" s="111" t="s">
        <v>157</v>
      </c>
      <c r="D5614" s="112">
        <v>14</v>
      </c>
      <c r="E5614" s="110">
        <v>29.219000000000001</v>
      </c>
      <c r="F5614" s="110">
        <f t="shared" si="136"/>
        <v>409.06600000000003</v>
      </c>
      <c r="G5614" t="str">
        <f t="shared" si="135"/>
        <v>DIVISION 16 - ELECTRICAL</v>
      </c>
    </row>
    <row r="5615" spans="1:7">
      <c r="A5615" t="s">
        <v>4105</v>
      </c>
      <c r="B5615" s="232" t="s">
        <v>2351</v>
      </c>
      <c r="C5615" s="111" t="s">
        <v>157</v>
      </c>
      <c r="D5615" s="112">
        <v>34</v>
      </c>
      <c r="E5615" s="110">
        <v>18.454000000000001</v>
      </c>
      <c r="F5615" s="110">
        <f t="shared" si="136"/>
        <v>627.43600000000004</v>
      </c>
      <c r="G5615" t="str">
        <f t="shared" si="135"/>
        <v>DIVISION 16 - ELECTRICAL</v>
      </c>
    </row>
    <row r="5616" spans="1:7">
      <c r="A5616" t="s">
        <v>4106</v>
      </c>
      <c r="B5616" s="232" t="s">
        <v>2352</v>
      </c>
      <c r="C5616" s="111" t="s">
        <v>157</v>
      </c>
      <c r="D5616" s="112">
        <v>10</v>
      </c>
      <c r="E5616" s="110">
        <v>29.219000000000001</v>
      </c>
      <c r="F5616" s="110">
        <f t="shared" si="136"/>
        <v>292.19</v>
      </c>
      <c r="G5616" t="str">
        <f t="shared" si="135"/>
        <v>DIVISION 16 - ELECTRICAL</v>
      </c>
    </row>
    <row r="5617" spans="1:7">
      <c r="A5617" t="s">
        <v>4107</v>
      </c>
      <c r="B5617" s="232" t="s">
        <v>2353</v>
      </c>
      <c r="C5617" s="111" t="s">
        <v>157</v>
      </c>
      <c r="D5617" s="112">
        <v>23</v>
      </c>
      <c r="E5617" s="110">
        <v>85.350999999999999</v>
      </c>
      <c r="F5617" s="110">
        <f t="shared" si="136"/>
        <v>1963.0729999999999</v>
      </c>
      <c r="G5617" t="str">
        <f t="shared" si="135"/>
        <v>DIVISION 16 - ELECTRICAL</v>
      </c>
    </row>
    <row r="5618" spans="1:7">
      <c r="A5618" t="s">
        <v>4108</v>
      </c>
      <c r="B5618" s="232" t="s">
        <v>2354</v>
      </c>
      <c r="C5618" s="111" t="s">
        <v>157</v>
      </c>
      <c r="D5618" s="112">
        <v>5</v>
      </c>
      <c r="E5618" s="110">
        <v>109.188</v>
      </c>
      <c r="F5618" s="110">
        <f t="shared" si="136"/>
        <v>545.94000000000005</v>
      </c>
      <c r="G5618" t="str">
        <f t="shared" si="135"/>
        <v>DIVISION 16 - ELECTRICAL</v>
      </c>
    </row>
    <row r="5619" spans="1:7">
      <c r="A5619" t="s">
        <v>4109</v>
      </c>
      <c r="B5619" s="232" t="s">
        <v>2355</v>
      </c>
      <c r="C5619" s="111" t="s">
        <v>26</v>
      </c>
      <c r="D5619" s="112">
        <v>466</v>
      </c>
      <c r="E5619" s="110">
        <v>25.375</v>
      </c>
      <c r="F5619" s="110">
        <f t="shared" si="136"/>
        <v>11824.75</v>
      </c>
      <c r="G5619" t="str">
        <f t="shared" si="135"/>
        <v>DIVISION 16 - ELECTRICAL</v>
      </c>
    </row>
    <row r="5620" spans="1:7">
      <c r="A5620" t="s">
        <v>4110</v>
      </c>
      <c r="B5620" s="232" t="s">
        <v>2356</v>
      </c>
      <c r="C5620" s="111" t="s">
        <v>26</v>
      </c>
      <c r="D5620" s="112">
        <v>85</v>
      </c>
      <c r="E5620" s="110">
        <v>14.61</v>
      </c>
      <c r="F5620" s="110">
        <f t="shared" si="136"/>
        <v>1241.8499999999999</v>
      </c>
      <c r="G5620" t="str">
        <f t="shared" si="135"/>
        <v>DIVISION 16 - ELECTRICAL</v>
      </c>
    </row>
    <row r="5621" spans="1:7">
      <c r="A5621" t="s">
        <v>4111</v>
      </c>
      <c r="B5621" s="232" t="s">
        <v>2357</v>
      </c>
      <c r="C5621" s="111" t="s">
        <v>157</v>
      </c>
      <c r="D5621" s="112">
        <v>99</v>
      </c>
      <c r="E5621" s="110">
        <v>14.61</v>
      </c>
      <c r="F5621" s="110">
        <f t="shared" si="136"/>
        <v>1446.3899999999999</v>
      </c>
      <c r="G5621" t="str">
        <f t="shared" si="135"/>
        <v>DIVISION 16 - ELECTRICAL</v>
      </c>
    </row>
    <row r="5622" spans="1:7">
      <c r="A5622" t="s">
        <v>4112</v>
      </c>
      <c r="B5622" s="232" t="s">
        <v>2358</v>
      </c>
      <c r="C5622" s="111" t="s">
        <v>157</v>
      </c>
      <c r="D5622" s="112">
        <v>68</v>
      </c>
      <c r="E5622" s="110">
        <v>28.45</v>
      </c>
      <c r="F5622" s="110">
        <f t="shared" si="136"/>
        <v>1934.6</v>
      </c>
      <c r="G5622" t="str">
        <f t="shared" si="135"/>
        <v>DIVISION 16 - ELECTRICAL</v>
      </c>
    </row>
    <row r="5623" spans="1:7">
      <c r="B5623" s="233"/>
      <c r="C5623" s="113"/>
      <c r="D5623" s="113"/>
      <c r="E5623" s="110"/>
      <c r="F5623" s="110"/>
      <c r="G5623" t="str">
        <f t="shared" si="135"/>
        <v>DIVISION 16 - ELECTRICAL</v>
      </c>
    </row>
    <row r="5624" spans="1:7">
      <c r="B5624" s="233"/>
      <c r="C5624" s="109"/>
      <c r="D5624" s="109"/>
      <c r="E5624" s="110"/>
      <c r="F5624" s="110"/>
      <c r="G5624" t="str">
        <f t="shared" si="135"/>
        <v>DIVISION 16 - ELECTRICAL</v>
      </c>
    </row>
    <row r="5625" spans="1:7">
      <c r="B5625" s="233"/>
      <c r="C5625" s="109"/>
      <c r="D5625" s="109"/>
      <c r="E5625" s="110"/>
      <c r="F5625" s="110"/>
      <c r="G5625" t="str">
        <f t="shared" si="135"/>
        <v>DIVISION 16 - ELECTRICAL</v>
      </c>
    </row>
    <row r="5626" spans="1:7">
      <c r="B5626" s="233"/>
      <c r="C5626" s="109"/>
      <c r="D5626" s="109"/>
      <c r="E5626" s="110"/>
      <c r="F5626" s="110"/>
      <c r="G5626" t="str">
        <f t="shared" si="135"/>
        <v>DIVISION 16 - ELECTRICAL</v>
      </c>
    </row>
    <row r="5627" spans="1:7">
      <c r="B5627" s="233"/>
      <c r="C5627" s="109"/>
      <c r="D5627" s="109"/>
      <c r="E5627" s="110"/>
      <c r="F5627" s="110"/>
      <c r="G5627" t="str">
        <f t="shared" si="135"/>
        <v>DIVISION 16 - ELECTRICAL</v>
      </c>
    </row>
    <row r="5628" spans="1:7">
      <c r="B5628" s="233"/>
      <c r="C5628" s="109"/>
      <c r="D5628" s="109"/>
      <c r="E5628" s="110"/>
      <c r="F5628" s="110"/>
      <c r="G5628" t="str">
        <f t="shared" si="135"/>
        <v>DIVISION 16 - ELECTRICAL</v>
      </c>
    </row>
    <row r="5629" spans="1:7">
      <c r="B5629" s="233"/>
      <c r="C5629" s="109"/>
      <c r="D5629" s="109"/>
      <c r="E5629" s="110"/>
      <c r="F5629" s="110"/>
      <c r="G5629" t="str">
        <f t="shared" si="135"/>
        <v>DIVISION 16 - ELECTRICAL</v>
      </c>
    </row>
    <row r="5630" spans="1:7">
      <c r="B5630" s="233"/>
      <c r="C5630" s="109"/>
      <c r="D5630" s="109"/>
      <c r="E5630" s="110"/>
      <c r="F5630" s="110"/>
      <c r="G5630" t="str">
        <f t="shared" si="135"/>
        <v>DIVISION 16 - ELECTRICAL</v>
      </c>
    </row>
    <row r="5631" spans="1:7">
      <c r="B5631" s="233"/>
      <c r="C5631" s="109"/>
      <c r="D5631" s="109"/>
      <c r="E5631" s="110"/>
      <c r="F5631" s="110"/>
      <c r="G5631" t="str">
        <f t="shared" si="135"/>
        <v>DIVISION 16 - ELECTRICAL</v>
      </c>
    </row>
    <row r="5632" spans="1:7">
      <c r="B5632" s="233"/>
      <c r="C5632" s="109"/>
      <c r="D5632" s="109"/>
      <c r="E5632" s="110"/>
      <c r="F5632" s="110"/>
      <c r="G5632" t="str">
        <f t="shared" si="135"/>
        <v>DIVISION 16 - ELECTRICAL</v>
      </c>
    </row>
    <row r="5633" spans="2:7">
      <c r="B5633" s="233"/>
      <c r="C5633" s="109"/>
      <c r="D5633" s="109"/>
      <c r="E5633" s="110"/>
      <c r="F5633" s="110"/>
      <c r="G5633" t="str">
        <f t="shared" si="135"/>
        <v>DIVISION 16 - ELECTRICAL</v>
      </c>
    </row>
    <row r="5634" spans="2:7">
      <c r="B5634" s="237"/>
      <c r="C5634" s="128"/>
      <c r="D5634" s="128"/>
      <c r="E5634" s="110"/>
      <c r="F5634" s="110"/>
      <c r="G5634" t="str">
        <f t="shared" si="135"/>
        <v>DIVISION 16 - ELECTRICAL</v>
      </c>
    </row>
    <row r="5635" spans="2:7">
      <c r="B5635" s="237"/>
      <c r="C5635" s="128"/>
      <c r="D5635" s="128"/>
      <c r="E5635" s="110"/>
      <c r="F5635" s="110"/>
      <c r="G5635" t="str">
        <f t="shared" si="135"/>
        <v>DIVISION 16 - ELECTRICAL</v>
      </c>
    </row>
    <row r="5636" spans="2:7">
      <c r="B5636" s="233"/>
      <c r="C5636" s="109"/>
      <c r="D5636" s="109"/>
      <c r="E5636" s="110"/>
      <c r="F5636" s="110"/>
      <c r="G5636" t="str">
        <f t="shared" si="135"/>
        <v>DIVISION 16 - ELECTRICAL</v>
      </c>
    </row>
    <row r="5637" spans="2:7">
      <c r="B5637" s="233"/>
      <c r="C5637" s="109"/>
      <c r="D5637" s="109"/>
      <c r="E5637" s="110"/>
      <c r="F5637" s="110"/>
      <c r="G5637" t="str">
        <f t="shared" si="135"/>
        <v>DIVISION 16 - ELECTRICAL</v>
      </c>
    </row>
    <row r="5638" spans="2:7">
      <c r="B5638" s="233"/>
      <c r="C5638" s="109"/>
      <c r="D5638" s="109"/>
      <c r="E5638" s="110"/>
      <c r="F5638" s="110"/>
      <c r="G5638" t="str">
        <f t="shared" si="135"/>
        <v>DIVISION 16 - ELECTRICAL</v>
      </c>
    </row>
    <row r="5639" spans="2:7">
      <c r="B5639" s="233"/>
      <c r="C5639" s="109"/>
      <c r="D5639" s="109"/>
      <c r="E5639" s="110"/>
      <c r="F5639" s="110"/>
      <c r="G5639" t="str">
        <f t="shared" si="135"/>
        <v>DIVISION 16 - ELECTRICAL</v>
      </c>
    </row>
    <row r="5640" spans="2:7">
      <c r="B5640" s="233"/>
      <c r="C5640" s="109"/>
      <c r="D5640" s="109"/>
      <c r="E5640" s="110"/>
      <c r="F5640" s="110"/>
      <c r="G5640" t="str">
        <f t="shared" si="135"/>
        <v>DIVISION 16 - ELECTRICAL</v>
      </c>
    </row>
    <row r="5641" spans="2:7">
      <c r="B5641" s="233"/>
      <c r="C5641" s="109"/>
      <c r="D5641" s="109"/>
      <c r="E5641" s="110"/>
      <c r="F5641" s="110"/>
      <c r="G5641" t="str">
        <f t="shared" si="135"/>
        <v>DIVISION 16 - ELECTRICAL</v>
      </c>
    </row>
    <row r="5642" spans="2:7">
      <c r="B5642" s="233"/>
      <c r="C5642" s="109"/>
      <c r="D5642" s="109"/>
      <c r="E5642" s="110"/>
      <c r="F5642" s="110"/>
      <c r="G5642" t="str">
        <f t="shared" si="135"/>
        <v>DIVISION 16 - ELECTRICAL</v>
      </c>
    </row>
    <row r="5643" spans="2:7">
      <c r="B5643" s="233"/>
      <c r="C5643" s="109"/>
      <c r="D5643" s="109"/>
      <c r="E5643" s="110"/>
      <c r="F5643" s="110"/>
      <c r="G5643" t="str">
        <f t="shared" si="135"/>
        <v>DIVISION 16 - ELECTRICAL</v>
      </c>
    </row>
    <row r="5644" spans="2:7">
      <c r="B5644" s="234"/>
      <c r="C5644" s="124"/>
      <c r="D5644" s="124"/>
      <c r="E5644" s="125"/>
      <c r="F5644" s="114">
        <f>SUM(F5605:F5643)</f>
        <v>24276.017999999996</v>
      </c>
      <c r="G5644" t="str">
        <f t="shared" si="135"/>
        <v>DIVISION 16 - ELECTRICAL</v>
      </c>
    </row>
    <row r="5645" spans="2:7">
      <c r="B5645" s="231" t="s">
        <v>2030</v>
      </c>
      <c r="C5645" s="109"/>
      <c r="D5645" s="109"/>
      <c r="E5645" s="110"/>
      <c r="F5645" s="110"/>
      <c r="G5645" t="str">
        <f t="shared" si="135"/>
        <v>DIVISION 16 - ELECTRICAL</v>
      </c>
    </row>
    <row r="5646" spans="2:7">
      <c r="B5646" s="231" t="s">
        <v>2359</v>
      </c>
      <c r="C5646" s="109"/>
      <c r="D5646" s="109"/>
      <c r="E5646" s="110"/>
      <c r="F5646" s="110"/>
      <c r="G5646" t="str">
        <f t="shared" si="135"/>
        <v>DIVISION 16 - ELECTRICAL</v>
      </c>
    </row>
    <row r="5647" spans="2:7">
      <c r="B5647" s="232" t="s">
        <v>2360</v>
      </c>
      <c r="C5647" s="109"/>
      <c r="D5647" s="109"/>
      <c r="E5647" s="110"/>
      <c r="F5647" s="110"/>
      <c r="G5647" t="str">
        <f t="shared" ref="G5647:G5710" si="137">G5646</f>
        <v>DIVISION 16 - ELECTRICAL</v>
      </c>
    </row>
    <row r="5648" spans="2:7">
      <c r="B5648" s="232" t="s">
        <v>2361</v>
      </c>
      <c r="C5648" s="109"/>
      <c r="D5648" s="109"/>
      <c r="E5648" s="110"/>
      <c r="F5648" s="110"/>
      <c r="G5648" t="str">
        <f t="shared" si="137"/>
        <v>DIVISION 16 - ELECTRICAL</v>
      </c>
    </row>
    <row r="5649" spans="1:7">
      <c r="B5649" s="232" t="s">
        <v>2362</v>
      </c>
      <c r="C5649" s="109"/>
      <c r="D5649" s="109"/>
      <c r="E5649" s="110"/>
      <c r="F5649" s="110"/>
      <c r="G5649" t="str">
        <f t="shared" si="137"/>
        <v>DIVISION 16 - ELECTRICAL</v>
      </c>
    </row>
    <row r="5650" spans="1:7">
      <c r="B5650" s="232" t="s">
        <v>2363</v>
      </c>
      <c r="C5650" s="109"/>
      <c r="D5650" s="109"/>
      <c r="E5650" s="110"/>
      <c r="F5650" s="110"/>
      <c r="G5650" t="str">
        <f t="shared" si="137"/>
        <v>DIVISION 16 - ELECTRICAL</v>
      </c>
    </row>
    <row r="5651" spans="1:7">
      <c r="B5651" s="232" t="s">
        <v>2364</v>
      </c>
      <c r="C5651" s="109"/>
      <c r="D5651" s="109"/>
      <c r="E5651" s="110"/>
      <c r="F5651" s="110"/>
      <c r="G5651" t="str">
        <f t="shared" si="137"/>
        <v>DIVISION 16 - ELECTRICAL</v>
      </c>
    </row>
    <row r="5652" spans="1:7">
      <c r="B5652" s="232" t="s">
        <v>2365</v>
      </c>
      <c r="C5652" s="109"/>
      <c r="D5652" s="109"/>
      <c r="E5652" s="110"/>
      <c r="F5652" s="110"/>
      <c r="G5652" t="str">
        <f t="shared" si="137"/>
        <v>DIVISION 16 - ELECTRICAL</v>
      </c>
    </row>
    <row r="5653" spans="1:7">
      <c r="B5653" s="232" t="s">
        <v>2366</v>
      </c>
      <c r="C5653" s="109"/>
      <c r="D5653" s="109"/>
      <c r="E5653" s="110"/>
      <c r="F5653" s="110"/>
      <c r="G5653" t="str">
        <f t="shared" si="137"/>
        <v>DIVISION 16 - ELECTRICAL</v>
      </c>
    </row>
    <row r="5654" spans="1:7">
      <c r="A5654" t="s">
        <v>4113</v>
      </c>
      <c r="B5654" s="232" t="s">
        <v>2367</v>
      </c>
      <c r="C5654" s="111" t="s">
        <v>157</v>
      </c>
      <c r="D5654" s="112">
        <v>1</v>
      </c>
      <c r="E5654" s="110">
        <v>23067.9</v>
      </c>
      <c r="F5654" s="110">
        <f>D5654*E5654</f>
        <v>23067.9</v>
      </c>
      <c r="G5654" t="str">
        <f t="shared" si="137"/>
        <v>DIVISION 16 - ELECTRICAL</v>
      </c>
    </row>
    <row r="5655" spans="1:7">
      <c r="B5655" s="232" t="s">
        <v>2368</v>
      </c>
      <c r="C5655" s="109"/>
      <c r="D5655" s="109"/>
      <c r="E5655" s="110"/>
      <c r="F5655" s="110"/>
      <c r="G5655" t="str">
        <f t="shared" si="137"/>
        <v>DIVISION 16 - ELECTRICAL</v>
      </c>
    </row>
    <row r="5656" spans="1:7">
      <c r="A5656" t="s">
        <v>4114</v>
      </c>
      <c r="B5656" s="232" t="s">
        <v>2367</v>
      </c>
      <c r="C5656" s="111" t="s">
        <v>157</v>
      </c>
      <c r="D5656" s="112">
        <v>1</v>
      </c>
      <c r="E5656" s="110">
        <v>26912.55</v>
      </c>
      <c r="F5656" s="110">
        <f>D5656*E5656</f>
        <v>26912.55</v>
      </c>
      <c r="G5656" t="str">
        <f t="shared" si="137"/>
        <v>DIVISION 16 - ELECTRICAL</v>
      </c>
    </row>
    <row r="5657" spans="1:7">
      <c r="B5657" s="231" t="s">
        <v>2369</v>
      </c>
      <c r="C5657" s="109"/>
      <c r="D5657" s="109"/>
      <c r="E5657" s="110"/>
      <c r="F5657" s="110"/>
      <c r="G5657" t="str">
        <f t="shared" si="137"/>
        <v>DIVISION 16 - ELECTRICAL</v>
      </c>
    </row>
    <row r="5658" spans="1:7">
      <c r="B5658" s="231" t="s">
        <v>1637</v>
      </c>
      <c r="C5658" s="109"/>
      <c r="D5658" s="109"/>
      <c r="E5658" s="110"/>
      <c r="F5658" s="110"/>
      <c r="G5658" t="str">
        <f t="shared" si="137"/>
        <v>DIVISION 16 - ELECTRICAL</v>
      </c>
    </row>
    <row r="5659" spans="1:7">
      <c r="B5659" s="232" t="s">
        <v>2370</v>
      </c>
      <c r="C5659" s="109"/>
      <c r="D5659" s="109"/>
      <c r="E5659" s="110"/>
      <c r="F5659" s="110"/>
      <c r="G5659" t="str">
        <f t="shared" si="137"/>
        <v>DIVISION 16 - ELECTRICAL</v>
      </c>
    </row>
    <row r="5660" spans="1:7">
      <c r="B5660" s="232" t="s">
        <v>2371</v>
      </c>
      <c r="C5660" s="109"/>
      <c r="D5660" s="109"/>
      <c r="E5660" s="110"/>
      <c r="F5660" s="110"/>
      <c r="G5660" t="str">
        <f t="shared" si="137"/>
        <v>DIVISION 16 - ELECTRICAL</v>
      </c>
    </row>
    <row r="5661" spans="1:7">
      <c r="B5661" s="232" t="s">
        <v>2372</v>
      </c>
      <c r="C5661" s="109"/>
      <c r="D5661" s="109"/>
      <c r="E5661" s="110"/>
      <c r="F5661" s="110"/>
      <c r="G5661" t="str">
        <f t="shared" si="137"/>
        <v>DIVISION 16 - ELECTRICAL</v>
      </c>
    </row>
    <row r="5662" spans="1:7">
      <c r="B5662" s="232" t="s">
        <v>2373</v>
      </c>
      <c r="C5662" s="109"/>
      <c r="D5662" s="109"/>
      <c r="E5662" s="110"/>
      <c r="F5662" s="110"/>
      <c r="G5662" t="str">
        <f t="shared" si="137"/>
        <v>DIVISION 16 - ELECTRICAL</v>
      </c>
    </row>
    <row r="5663" spans="1:7">
      <c r="A5663" t="s">
        <v>4115</v>
      </c>
      <c r="B5663" s="232" t="s">
        <v>2374</v>
      </c>
      <c r="C5663" s="111" t="s">
        <v>157</v>
      </c>
      <c r="D5663" s="112">
        <v>8</v>
      </c>
      <c r="E5663" s="110">
        <v>30.757000000000001</v>
      </c>
      <c r="F5663" s="110">
        <f>D5663*E5663</f>
        <v>246.05600000000001</v>
      </c>
      <c r="G5663" t="str">
        <f t="shared" si="137"/>
        <v>DIVISION 16 - ELECTRICAL</v>
      </c>
    </row>
    <row r="5664" spans="1:7">
      <c r="A5664" t="s">
        <v>4116</v>
      </c>
      <c r="B5664" s="232" t="s">
        <v>2375</v>
      </c>
      <c r="C5664" s="111" t="s">
        <v>26</v>
      </c>
      <c r="D5664" s="112">
        <v>630</v>
      </c>
      <c r="E5664" s="110">
        <v>2.3069999999999999</v>
      </c>
      <c r="F5664" s="110">
        <f>D5664*E5664</f>
        <v>1453.4099999999999</v>
      </c>
      <c r="G5664" t="str">
        <f t="shared" si="137"/>
        <v>DIVISION 16 - ELECTRICAL</v>
      </c>
    </row>
    <row r="5665" spans="1:7">
      <c r="A5665" t="s">
        <v>4117</v>
      </c>
      <c r="B5665" s="232" t="s">
        <v>2376</v>
      </c>
      <c r="C5665" s="111" t="s">
        <v>26</v>
      </c>
      <c r="D5665" s="112">
        <v>160</v>
      </c>
      <c r="E5665" s="110">
        <v>6.1509999999999998</v>
      </c>
      <c r="F5665" s="110">
        <f>D5665*E5665</f>
        <v>984.16</v>
      </c>
      <c r="G5665" t="str">
        <f t="shared" si="137"/>
        <v>DIVISION 16 - ELECTRICAL</v>
      </c>
    </row>
    <row r="5666" spans="1:7">
      <c r="A5666" t="s">
        <v>4118</v>
      </c>
      <c r="B5666" s="232" t="s">
        <v>2377</v>
      </c>
      <c r="C5666" s="111" t="s">
        <v>157</v>
      </c>
      <c r="D5666" s="112">
        <v>8</v>
      </c>
      <c r="E5666" s="110">
        <v>44.597999999999999</v>
      </c>
      <c r="F5666" s="110">
        <f>D5666*E5666</f>
        <v>356.78399999999999</v>
      </c>
      <c r="G5666" t="str">
        <f t="shared" si="137"/>
        <v>DIVISION 16 - ELECTRICAL</v>
      </c>
    </row>
    <row r="5667" spans="1:7">
      <c r="B5667" s="233"/>
      <c r="C5667" s="113"/>
      <c r="D5667" s="113"/>
      <c r="E5667" s="110"/>
      <c r="F5667" s="110"/>
      <c r="G5667" t="str">
        <f t="shared" si="137"/>
        <v>DIVISION 16 - ELECTRICAL</v>
      </c>
    </row>
    <row r="5668" spans="1:7">
      <c r="B5668" s="233"/>
      <c r="C5668" s="109"/>
      <c r="D5668" s="109"/>
      <c r="E5668" s="110"/>
      <c r="F5668" s="110"/>
      <c r="G5668" t="str">
        <f t="shared" si="137"/>
        <v>DIVISION 16 - ELECTRICAL</v>
      </c>
    </row>
    <row r="5669" spans="1:7">
      <c r="B5669" s="233"/>
      <c r="C5669" s="109"/>
      <c r="D5669" s="109"/>
      <c r="E5669" s="110"/>
      <c r="F5669" s="110"/>
      <c r="G5669" t="str">
        <f t="shared" si="137"/>
        <v>DIVISION 16 - ELECTRICAL</v>
      </c>
    </row>
    <row r="5670" spans="1:7">
      <c r="B5670" s="233"/>
      <c r="C5670" s="109"/>
      <c r="D5670" s="109"/>
      <c r="E5670" s="110"/>
      <c r="F5670" s="110"/>
      <c r="G5670" t="str">
        <f t="shared" si="137"/>
        <v>DIVISION 16 - ELECTRICAL</v>
      </c>
    </row>
    <row r="5671" spans="1:7">
      <c r="B5671" s="233"/>
      <c r="C5671" s="109"/>
      <c r="D5671" s="109"/>
      <c r="E5671" s="110"/>
      <c r="F5671" s="110"/>
      <c r="G5671" t="str">
        <f t="shared" si="137"/>
        <v>DIVISION 16 - ELECTRICAL</v>
      </c>
    </row>
    <row r="5672" spans="1:7">
      <c r="B5672" s="233"/>
      <c r="C5672" s="109"/>
      <c r="D5672" s="109"/>
      <c r="E5672" s="110"/>
      <c r="F5672" s="110"/>
      <c r="G5672" t="str">
        <f t="shared" si="137"/>
        <v>DIVISION 16 - ELECTRICAL</v>
      </c>
    </row>
    <row r="5673" spans="1:7">
      <c r="B5673" s="233"/>
      <c r="C5673" s="109"/>
      <c r="D5673" s="109"/>
      <c r="E5673" s="110"/>
      <c r="F5673" s="110"/>
      <c r="G5673" t="str">
        <f t="shared" si="137"/>
        <v>DIVISION 16 - ELECTRICAL</v>
      </c>
    </row>
    <row r="5674" spans="1:7">
      <c r="B5674" s="233"/>
      <c r="C5674" s="109"/>
      <c r="D5674" s="109"/>
      <c r="E5674" s="110"/>
      <c r="F5674" s="110"/>
      <c r="G5674" t="str">
        <f t="shared" si="137"/>
        <v>DIVISION 16 - ELECTRICAL</v>
      </c>
    </row>
    <row r="5675" spans="1:7">
      <c r="B5675" s="233"/>
      <c r="C5675" s="109"/>
      <c r="D5675" s="109"/>
      <c r="E5675" s="110"/>
      <c r="F5675" s="110"/>
      <c r="G5675" t="str">
        <f t="shared" si="137"/>
        <v>DIVISION 16 - ELECTRICAL</v>
      </c>
    </row>
    <row r="5676" spans="1:7">
      <c r="B5676" s="237"/>
      <c r="C5676" s="128"/>
      <c r="D5676" s="128"/>
      <c r="E5676" s="110"/>
      <c r="F5676" s="110"/>
      <c r="G5676" t="str">
        <f t="shared" si="137"/>
        <v>DIVISION 16 - ELECTRICAL</v>
      </c>
    </row>
    <row r="5677" spans="1:7">
      <c r="B5677" s="237"/>
      <c r="C5677" s="128"/>
      <c r="D5677" s="128"/>
      <c r="E5677" s="110"/>
      <c r="F5677" s="110"/>
      <c r="G5677" t="str">
        <f t="shared" si="137"/>
        <v>DIVISION 16 - ELECTRICAL</v>
      </c>
    </row>
    <row r="5678" spans="1:7">
      <c r="B5678" s="233"/>
      <c r="C5678" s="109"/>
      <c r="D5678" s="109"/>
      <c r="E5678" s="110"/>
      <c r="F5678" s="110"/>
      <c r="G5678" t="str">
        <f t="shared" si="137"/>
        <v>DIVISION 16 - ELECTRICAL</v>
      </c>
    </row>
    <row r="5679" spans="1:7">
      <c r="B5679" s="233"/>
      <c r="C5679" s="109"/>
      <c r="D5679" s="109"/>
      <c r="E5679" s="110"/>
      <c r="F5679" s="110"/>
      <c r="G5679" t="str">
        <f t="shared" si="137"/>
        <v>DIVISION 16 - ELECTRICAL</v>
      </c>
    </row>
    <row r="5680" spans="1:7">
      <c r="B5680" s="233"/>
      <c r="C5680" s="109"/>
      <c r="D5680" s="109"/>
      <c r="E5680" s="110"/>
      <c r="F5680" s="110"/>
      <c r="G5680" t="str">
        <f t="shared" si="137"/>
        <v>DIVISION 16 - ELECTRICAL</v>
      </c>
    </row>
    <row r="5681" spans="2:7">
      <c r="B5681" s="233"/>
      <c r="C5681" s="109"/>
      <c r="D5681" s="109"/>
      <c r="E5681" s="110"/>
      <c r="F5681" s="110"/>
      <c r="G5681" t="str">
        <f t="shared" si="137"/>
        <v>DIVISION 16 - ELECTRICAL</v>
      </c>
    </row>
    <row r="5682" spans="2:7">
      <c r="B5682" s="233"/>
      <c r="C5682" s="109"/>
      <c r="D5682" s="109"/>
      <c r="E5682" s="110"/>
      <c r="F5682" s="110"/>
      <c r="G5682" t="str">
        <f t="shared" si="137"/>
        <v>DIVISION 16 - ELECTRICAL</v>
      </c>
    </row>
    <row r="5683" spans="2:7">
      <c r="B5683" s="233"/>
      <c r="C5683" s="109"/>
      <c r="D5683" s="109"/>
      <c r="E5683" s="110"/>
      <c r="F5683" s="110"/>
      <c r="G5683" t="str">
        <f t="shared" si="137"/>
        <v>DIVISION 16 - ELECTRICAL</v>
      </c>
    </row>
    <row r="5684" spans="2:7">
      <c r="B5684" s="234"/>
      <c r="C5684" s="124"/>
      <c r="D5684" s="124"/>
      <c r="E5684" s="125"/>
      <c r="F5684" s="114">
        <f>SUM(F5645:F5683)</f>
        <v>53020.86</v>
      </c>
      <c r="G5684" t="str">
        <f t="shared" si="137"/>
        <v>DIVISION 16 - ELECTRICAL</v>
      </c>
    </row>
    <row r="5685" spans="2:7">
      <c r="B5685" s="231" t="s">
        <v>2030</v>
      </c>
      <c r="C5685" s="109"/>
      <c r="D5685" s="109"/>
      <c r="E5685" s="110"/>
      <c r="F5685" s="110"/>
      <c r="G5685" t="str">
        <f t="shared" si="137"/>
        <v>DIVISION 16 - ELECTRICAL</v>
      </c>
    </row>
    <row r="5686" spans="2:7">
      <c r="B5686" s="231" t="s">
        <v>2378</v>
      </c>
      <c r="C5686" s="109"/>
      <c r="D5686" s="109"/>
      <c r="E5686" s="110"/>
      <c r="F5686" s="110"/>
      <c r="G5686" t="str">
        <f t="shared" si="137"/>
        <v>DIVISION 16 - ELECTRICAL</v>
      </c>
    </row>
    <row r="5687" spans="2:7">
      <c r="B5687" s="232" t="s">
        <v>2075</v>
      </c>
      <c r="C5687" s="109"/>
      <c r="D5687" s="109"/>
      <c r="E5687" s="110"/>
      <c r="F5687" s="110"/>
      <c r="G5687" t="str">
        <f t="shared" si="137"/>
        <v>DIVISION 16 - ELECTRICAL</v>
      </c>
    </row>
    <row r="5688" spans="2:7">
      <c r="B5688" s="232" t="s">
        <v>2379</v>
      </c>
      <c r="C5688" s="109"/>
      <c r="D5688" s="109"/>
      <c r="E5688" s="110"/>
      <c r="F5688" s="110"/>
      <c r="G5688" t="str">
        <f t="shared" si="137"/>
        <v>DIVISION 16 - ELECTRICAL</v>
      </c>
    </row>
    <row r="5689" spans="2:7">
      <c r="B5689" s="232" t="s">
        <v>2380</v>
      </c>
      <c r="C5689" s="109"/>
      <c r="D5689" s="109"/>
      <c r="E5689" s="110"/>
      <c r="F5689" s="110"/>
      <c r="G5689" t="str">
        <f t="shared" si="137"/>
        <v>DIVISION 16 - ELECTRICAL</v>
      </c>
    </row>
    <row r="5690" spans="2:7">
      <c r="B5690" s="232" t="s">
        <v>2381</v>
      </c>
      <c r="C5690" s="109"/>
      <c r="D5690" s="109"/>
      <c r="E5690" s="110"/>
      <c r="F5690" s="110"/>
      <c r="G5690" t="str">
        <f t="shared" si="137"/>
        <v>DIVISION 16 - ELECTRICAL</v>
      </c>
    </row>
    <row r="5691" spans="2:7">
      <c r="B5691" s="232" t="s">
        <v>2382</v>
      </c>
      <c r="C5691" s="109"/>
      <c r="D5691" s="109"/>
      <c r="E5691" s="110"/>
      <c r="F5691" s="110"/>
      <c r="G5691" t="str">
        <f t="shared" si="137"/>
        <v>DIVISION 16 - ELECTRICAL</v>
      </c>
    </row>
    <row r="5692" spans="2:7">
      <c r="B5692" s="232" t="s">
        <v>2383</v>
      </c>
      <c r="C5692" s="109"/>
      <c r="D5692" s="109"/>
      <c r="E5692" s="110"/>
      <c r="F5692" s="110"/>
      <c r="G5692" t="str">
        <f t="shared" si="137"/>
        <v>DIVISION 16 - ELECTRICAL</v>
      </c>
    </row>
    <row r="5693" spans="2:7">
      <c r="B5693" s="232" t="s">
        <v>2384</v>
      </c>
      <c r="C5693" s="109"/>
      <c r="D5693" s="109"/>
      <c r="E5693" s="110"/>
      <c r="F5693" s="110"/>
      <c r="G5693" t="str">
        <f t="shared" si="137"/>
        <v>DIVISION 16 - ELECTRICAL</v>
      </c>
    </row>
    <row r="5694" spans="2:7">
      <c r="B5694" s="232" t="s">
        <v>2385</v>
      </c>
      <c r="C5694" s="109"/>
      <c r="D5694" s="109"/>
      <c r="E5694" s="110"/>
      <c r="F5694" s="110"/>
      <c r="G5694" t="str">
        <f t="shared" si="137"/>
        <v>DIVISION 16 - ELECTRICAL</v>
      </c>
    </row>
    <row r="5695" spans="2:7">
      <c r="B5695" s="232" t="s">
        <v>2386</v>
      </c>
      <c r="C5695" s="109"/>
      <c r="D5695" s="109"/>
      <c r="E5695" s="110"/>
      <c r="F5695" s="110"/>
      <c r="G5695" t="str">
        <f t="shared" si="137"/>
        <v>DIVISION 16 - ELECTRICAL</v>
      </c>
    </row>
    <row r="5696" spans="2:7">
      <c r="B5696" s="232" t="s">
        <v>2387</v>
      </c>
      <c r="C5696" s="109"/>
      <c r="D5696" s="109"/>
      <c r="E5696" s="110"/>
      <c r="F5696" s="110"/>
      <c r="G5696" t="str">
        <f t="shared" si="137"/>
        <v>DIVISION 16 - ELECTRICAL</v>
      </c>
    </row>
    <row r="5697" spans="1:7">
      <c r="B5697" s="232" t="s">
        <v>2388</v>
      </c>
      <c r="C5697" s="109"/>
      <c r="D5697" s="109"/>
      <c r="E5697" s="110"/>
      <c r="F5697" s="110"/>
      <c r="G5697" t="str">
        <f t="shared" si="137"/>
        <v>DIVISION 16 - ELECTRICAL</v>
      </c>
    </row>
    <row r="5698" spans="1:7">
      <c r="B5698" s="232" t="s">
        <v>2389</v>
      </c>
      <c r="C5698" s="109"/>
      <c r="D5698" s="109"/>
      <c r="E5698" s="110"/>
      <c r="F5698" s="110"/>
      <c r="G5698" t="str">
        <f t="shared" si="137"/>
        <v>DIVISION 16 - ELECTRICAL</v>
      </c>
    </row>
    <row r="5699" spans="1:7">
      <c r="B5699" s="232" t="s">
        <v>2390</v>
      </c>
      <c r="C5699" s="109"/>
      <c r="D5699" s="109"/>
      <c r="E5699" s="110"/>
      <c r="F5699" s="110"/>
      <c r="G5699" t="str">
        <f t="shared" si="137"/>
        <v>DIVISION 16 - ELECTRICAL</v>
      </c>
    </row>
    <row r="5700" spans="1:7">
      <c r="B5700" s="232" t="s">
        <v>2391</v>
      </c>
      <c r="C5700" s="109"/>
      <c r="D5700" s="109"/>
      <c r="E5700" s="110"/>
      <c r="F5700" s="110"/>
      <c r="G5700" t="str">
        <f t="shared" si="137"/>
        <v>DIVISION 16 - ELECTRICAL</v>
      </c>
    </row>
    <row r="5701" spans="1:7">
      <c r="A5701" t="s">
        <v>4119</v>
      </c>
      <c r="B5701" s="232" t="s">
        <v>2392</v>
      </c>
      <c r="C5701" s="111" t="s">
        <v>157</v>
      </c>
      <c r="D5701" s="112">
        <v>29</v>
      </c>
      <c r="E5701" s="110">
        <v>2460.576</v>
      </c>
      <c r="F5701" s="110">
        <f>D5701*E5701</f>
        <v>71356.703999999998</v>
      </c>
      <c r="G5701" t="str">
        <f t="shared" si="137"/>
        <v>DIVISION 16 - ELECTRICAL</v>
      </c>
    </row>
    <row r="5702" spans="1:7">
      <c r="B5702" s="232" t="s">
        <v>2393</v>
      </c>
      <c r="C5702" s="109"/>
      <c r="D5702" s="109"/>
      <c r="E5702" s="110"/>
      <c r="F5702" s="110"/>
      <c r="G5702" t="str">
        <f t="shared" si="137"/>
        <v>DIVISION 16 - ELECTRICAL</v>
      </c>
    </row>
    <row r="5703" spans="1:7">
      <c r="A5703" t="s">
        <v>4120</v>
      </c>
      <c r="B5703" s="232" t="s">
        <v>2394</v>
      </c>
      <c r="C5703" s="111" t="s">
        <v>26</v>
      </c>
      <c r="D5703" s="112">
        <v>2060</v>
      </c>
      <c r="E5703" s="110">
        <v>2.3069999999999999</v>
      </c>
      <c r="F5703" s="110">
        <f>D5703*E5703</f>
        <v>4752.42</v>
      </c>
      <c r="G5703" t="str">
        <f t="shared" si="137"/>
        <v>DIVISION 16 - ELECTRICAL</v>
      </c>
    </row>
    <row r="5704" spans="1:7">
      <c r="B5704" s="232" t="s">
        <v>2395</v>
      </c>
      <c r="C5704" s="109"/>
      <c r="D5704" s="109"/>
      <c r="E5704" s="110"/>
      <c r="F5704" s="110"/>
      <c r="G5704" t="str">
        <f t="shared" si="137"/>
        <v>DIVISION 16 - ELECTRICAL</v>
      </c>
    </row>
    <row r="5705" spans="1:7">
      <c r="A5705" t="s">
        <v>4121</v>
      </c>
      <c r="B5705" s="232" t="s">
        <v>2396</v>
      </c>
      <c r="C5705" s="111" t="s">
        <v>26</v>
      </c>
      <c r="D5705" s="112">
        <v>180</v>
      </c>
      <c r="E5705" s="110">
        <v>4.6139999999999999</v>
      </c>
      <c r="F5705" s="110">
        <f>D5705*E5705</f>
        <v>830.52</v>
      </c>
      <c r="G5705" t="str">
        <f t="shared" si="137"/>
        <v>DIVISION 16 - ELECTRICAL</v>
      </c>
    </row>
    <row r="5706" spans="1:7">
      <c r="B5706" s="232" t="s">
        <v>2397</v>
      </c>
      <c r="C5706" s="109"/>
      <c r="D5706" s="109"/>
      <c r="E5706" s="110"/>
      <c r="F5706" s="110"/>
      <c r="G5706" t="str">
        <f t="shared" si="137"/>
        <v>DIVISION 16 - ELECTRICAL</v>
      </c>
    </row>
    <row r="5707" spans="1:7">
      <c r="A5707" t="s">
        <v>4122</v>
      </c>
      <c r="B5707" s="232" t="s">
        <v>2398</v>
      </c>
      <c r="C5707" s="111" t="s">
        <v>26</v>
      </c>
      <c r="D5707" s="112">
        <v>1065</v>
      </c>
      <c r="E5707" s="110">
        <v>7.6890000000000001</v>
      </c>
      <c r="F5707" s="110">
        <f>D5707*E5707</f>
        <v>8188.7849999999999</v>
      </c>
      <c r="G5707" t="str">
        <f t="shared" si="137"/>
        <v>DIVISION 16 - ELECTRICAL</v>
      </c>
    </row>
    <row r="5708" spans="1:7">
      <c r="B5708" s="232" t="s">
        <v>2399</v>
      </c>
      <c r="C5708" s="109"/>
      <c r="D5708" s="109"/>
      <c r="E5708" s="110"/>
      <c r="F5708" s="110"/>
      <c r="G5708" t="str">
        <f t="shared" si="137"/>
        <v>DIVISION 16 - ELECTRICAL</v>
      </c>
    </row>
    <row r="5709" spans="1:7">
      <c r="B5709" s="232" t="s">
        <v>2400</v>
      </c>
      <c r="C5709" s="109"/>
      <c r="D5709" s="109"/>
      <c r="E5709" s="110"/>
      <c r="F5709" s="110"/>
      <c r="G5709" t="str">
        <f t="shared" si="137"/>
        <v>DIVISION 16 - ELECTRICAL</v>
      </c>
    </row>
    <row r="5710" spans="1:7">
      <c r="B5710" s="232" t="s">
        <v>2401</v>
      </c>
      <c r="C5710" s="109"/>
      <c r="D5710" s="109"/>
      <c r="E5710" s="110"/>
      <c r="F5710" s="110"/>
      <c r="G5710" t="str">
        <f t="shared" si="137"/>
        <v>DIVISION 16 - ELECTRICAL</v>
      </c>
    </row>
    <row r="5711" spans="1:7">
      <c r="B5711" s="232" t="s">
        <v>2402</v>
      </c>
      <c r="C5711" s="109"/>
      <c r="D5711" s="109"/>
      <c r="E5711" s="110"/>
      <c r="F5711" s="110"/>
      <c r="G5711" t="str">
        <f t="shared" ref="G5711:G5774" si="138">G5710</f>
        <v>DIVISION 16 - ELECTRICAL</v>
      </c>
    </row>
    <row r="5712" spans="1:7">
      <c r="A5712" t="s">
        <v>4123</v>
      </c>
      <c r="B5712" s="232" t="s">
        <v>2403</v>
      </c>
      <c r="C5712" s="111" t="s">
        <v>782</v>
      </c>
      <c r="D5712" s="111" t="s">
        <v>214</v>
      </c>
      <c r="E5712" s="110">
        <v>3460.1849999999999</v>
      </c>
      <c r="F5712" s="110">
        <f>E5712</f>
        <v>3460.1849999999999</v>
      </c>
      <c r="G5712" t="str">
        <f t="shared" si="138"/>
        <v>DIVISION 16 - ELECTRICAL</v>
      </c>
    </row>
    <row r="5713" spans="1:7">
      <c r="B5713" s="233"/>
      <c r="C5713" s="113"/>
      <c r="D5713" s="113"/>
      <c r="E5713" s="110"/>
      <c r="F5713" s="110"/>
      <c r="G5713" t="str">
        <f t="shared" si="138"/>
        <v>DIVISION 16 - ELECTRICAL</v>
      </c>
    </row>
    <row r="5714" spans="1:7">
      <c r="B5714" s="233"/>
      <c r="C5714" s="109"/>
      <c r="D5714" s="109"/>
      <c r="E5714" s="110"/>
      <c r="F5714" s="110"/>
      <c r="G5714" t="str">
        <f t="shared" si="138"/>
        <v>DIVISION 16 - ELECTRICAL</v>
      </c>
    </row>
    <row r="5715" spans="1:7">
      <c r="B5715" s="233"/>
      <c r="C5715" s="109"/>
      <c r="D5715" s="109"/>
      <c r="E5715" s="110"/>
      <c r="F5715" s="110"/>
      <c r="G5715" t="str">
        <f t="shared" si="138"/>
        <v>DIVISION 16 - ELECTRICAL</v>
      </c>
    </row>
    <row r="5716" spans="1:7">
      <c r="B5716" s="233"/>
      <c r="C5716" s="109"/>
      <c r="D5716" s="109"/>
      <c r="E5716" s="110"/>
      <c r="F5716" s="110"/>
      <c r="G5716" t="str">
        <f t="shared" si="138"/>
        <v>DIVISION 16 - ELECTRICAL</v>
      </c>
    </row>
    <row r="5717" spans="1:7">
      <c r="B5717" s="233"/>
      <c r="C5717" s="109"/>
      <c r="D5717" s="109"/>
      <c r="E5717" s="110"/>
      <c r="F5717" s="110"/>
      <c r="G5717" t="str">
        <f t="shared" si="138"/>
        <v>DIVISION 16 - ELECTRICAL</v>
      </c>
    </row>
    <row r="5718" spans="1:7">
      <c r="B5718" s="237"/>
      <c r="C5718" s="128"/>
      <c r="D5718" s="128"/>
      <c r="E5718" s="110"/>
      <c r="F5718" s="110"/>
      <c r="G5718" t="str">
        <f t="shared" si="138"/>
        <v>DIVISION 16 - ELECTRICAL</v>
      </c>
    </row>
    <row r="5719" spans="1:7">
      <c r="B5719" s="237"/>
      <c r="C5719" s="128"/>
      <c r="D5719" s="128"/>
      <c r="E5719" s="110"/>
      <c r="F5719" s="110"/>
      <c r="G5719" t="str">
        <f t="shared" si="138"/>
        <v>DIVISION 16 - ELECTRICAL</v>
      </c>
    </row>
    <row r="5720" spans="1:7">
      <c r="B5720" s="233"/>
      <c r="C5720" s="109"/>
      <c r="D5720" s="109"/>
      <c r="E5720" s="110"/>
      <c r="F5720" s="110"/>
      <c r="G5720" t="str">
        <f t="shared" si="138"/>
        <v>DIVISION 16 - ELECTRICAL</v>
      </c>
    </row>
    <row r="5721" spans="1:7">
      <c r="B5721" s="233"/>
      <c r="C5721" s="109"/>
      <c r="D5721" s="109"/>
      <c r="E5721" s="110"/>
      <c r="F5721" s="110"/>
      <c r="G5721" t="str">
        <f t="shared" si="138"/>
        <v>DIVISION 16 - ELECTRICAL</v>
      </c>
    </row>
    <row r="5722" spans="1:7">
      <c r="B5722" s="233"/>
      <c r="C5722" s="109"/>
      <c r="D5722" s="109"/>
      <c r="E5722" s="110"/>
      <c r="F5722" s="110"/>
      <c r="G5722" t="str">
        <f t="shared" si="138"/>
        <v>DIVISION 16 - ELECTRICAL</v>
      </c>
    </row>
    <row r="5723" spans="1:7">
      <c r="B5723" s="233"/>
      <c r="C5723" s="109"/>
      <c r="D5723" s="109"/>
      <c r="E5723" s="110"/>
      <c r="F5723" s="110"/>
      <c r="G5723" t="str">
        <f t="shared" si="138"/>
        <v>DIVISION 16 - ELECTRICAL</v>
      </c>
    </row>
    <row r="5724" spans="1:7">
      <c r="B5724" s="234"/>
      <c r="C5724" s="124"/>
      <c r="D5724" s="124"/>
      <c r="E5724" s="125"/>
      <c r="F5724" s="114">
        <f>SUM(F5685:F5723)</f>
        <v>88588.614000000001</v>
      </c>
      <c r="G5724" t="str">
        <f t="shared" si="138"/>
        <v>DIVISION 16 - ELECTRICAL</v>
      </c>
    </row>
    <row r="5725" spans="1:7">
      <c r="B5725" s="231" t="s">
        <v>2030</v>
      </c>
      <c r="C5725" s="109"/>
      <c r="D5725" s="109"/>
      <c r="E5725" s="110"/>
      <c r="F5725" s="110"/>
      <c r="G5725" t="str">
        <f t="shared" si="138"/>
        <v>DIVISION 16 - ELECTRICAL</v>
      </c>
    </row>
    <row r="5726" spans="1:7">
      <c r="B5726" s="231" t="s">
        <v>2378</v>
      </c>
      <c r="C5726" s="109"/>
      <c r="D5726" s="109"/>
      <c r="E5726" s="110"/>
      <c r="F5726" s="110"/>
      <c r="G5726" t="str">
        <f t="shared" si="138"/>
        <v>DIVISION 16 - ELECTRICAL</v>
      </c>
    </row>
    <row r="5727" spans="1:7">
      <c r="A5727" t="s">
        <v>4124</v>
      </c>
      <c r="B5727" s="232" t="s">
        <v>2404</v>
      </c>
      <c r="C5727" s="111" t="s">
        <v>26</v>
      </c>
      <c r="D5727" s="112">
        <v>60</v>
      </c>
      <c r="E5727" s="110">
        <v>11.534000000000001</v>
      </c>
      <c r="F5727" s="110">
        <f>D5727*E5727</f>
        <v>692.04000000000008</v>
      </c>
      <c r="G5727" t="str">
        <f t="shared" si="138"/>
        <v>DIVISION 16 - ELECTRICAL</v>
      </c>
    </row>
    <row r="5728" spans="1:7">
      <c r="A5728" t="s">
        <v>4125</v>
      </c>
      <c r="B5728" s="232" t="s">
        <v>2405</v>
      </c>
      <c r="C5728" s="111" t="s">
        <v>157</v>
      </c>
      <c r="D5728" s="112">
        <v>5</v>
      </c>
      <c r="E5728" s="110">
        <v>10.765000000000001</v>
      </c>
      <c r="F5728" s="110">
        <f>D5728*E5728</f>
        <v>53.825000000000003</v>
      </c>
      <c r="G5728" t="str">
        <f t="shared" si="138"/>
        <v>DIVISION 16 - ELECTRICAL</v>
      </c>
    </row>
    <row r="5729" spans="1:7">
      <c r="A5729" t="s">
        <v>4126</v>
      </c>
      <c r="B5729" s="232" t="s">
        <v>2406</v>
      </c>
      <c r="C5729" s="111" t="s">
        <v>157</v>
      </c>
      <c r="D5729" s="112">
        <v>7</v>
      </c>
      <c r="E5729" s="110">
        <v>13.840999999999999</v>
      </c>
      <c r="F5729" s="110">
        <f>D5729*E5729</f>
        <v>96.887</v>
      </c>
      <c r="G5729" t="str">
        <f t="shared" si="138"/>
        <v>DIVISION 16 - ELECTRICAL</v>
      </c>
    </row>
    <row r="5730" spans="1:7">
      <c r="A5730" t="s">
        <v>4127</v>
      </c>
      <c r="B5730" s="232" t="s">
        <v>2407</v>
      </c>
      <c r="C5730" s="111" t="s">
        <v>26</v>
      </c>
      <c r="D5730" s="112">
        <v>1502</v>
      </c>
      <c r="E5730" s="110">
        <v>15.379</v>
      </c>
      <c r="F5730" s="110">
        <f>D5730*E5730</f>
        <v>23099.257999999998</v>
      </c>
      <c r="G5730" t="str">
        <f t="shared" si="138"/>
        <v>DIVISION 16 - ELECTRICAL</v>
      </c>
    </row>
    <row r="5731" spans="1:7">
      <c r="B5731" s="231" t="s">
        <v>2408</v>
      </c>
      <c r="C5731" s="109"/>
      <c r="D5731" s="109"/>
      <c r="E5731" s="110"/>
      <c r="F5731" s="110"/>
      <c r="G5731" t="str">
        <f t="shared" si="138"/>
        <v>DIVISION 16 - ELECTRICAL</v>
      </c>
    </row>
    <row r="5732" spans="1:7">
      <c r="B5732" s="232" t="s">
        <v>2409</v>
      </c>
      <c r="C5732" s="109"/>
      <c r="D5732" s="109"/>
      <c r="E5732" s="110"/>
      <c r="F5732" s="110"/>
      <c r="G5732" t="str">
        <f t="shared" si="138"/>
        <v>DIVISION 16 - ELECTRICAL</v>
      </c>
    </row>
    <row r="5733" spans="1:7">
      <c r="B5733" s="232" t="s">
        <v>2410</v>
      </c>
      <c r="C5733" s="109"/>
      <c r="D5733" s="109"/>
      <c r="E5733" s="110"/>
      <c r="F5733" s="110"/>
      <c r="G5733" t="str">
        <f t="shared" si="138"/>
        <v>DIVISION 16 - ELECTRICAL</v>
      </c>
    </row>
    <row r="5734" spans="1:7">
      <c r="B5734" s="232" t="s">
        <v>2411</v>
      </c>
      <c r="C5734" s="109"/>
      <c r="D5734" s="109"/>
      <c r="E5734" s="110"/>
      <c r="F5734" s="110"/>
      <c r="G5734" t="str">
        <f t="shared" si="138"/>
        <v>DIVISION 16 - ELECTRICAL</v>
      </c>
    </row>
    <row r="5735" spans="1:7">
      <c r="B5735" s="232" t="s">
        <v>2412</v>
      </c>
      <c r="C5735" s="109"/>
      <c r="D5735" s="109"/>
      <c r="E5735" s="110"/>
      <c r="F5735" s="110"/>
      <c r="G5735" t="str">
        <f t="shared" si="138"/>
        <v>DIVISION 16 - ELECTRICAL</v>
      </c>
    </row>
    <row r="5736" spans="1:7">
      <c r="A5736" t="s">
        <v>4128</v>
      </c>
      <c r="B5736" s="232" t="s">
        <v>2413</v>
      </c>
      <c r="C5736" s="111" t="s">
        <v>157</v>
      </c>
      <c r="D5736" s="112">
        <v>1227</v>
      </c>
      <c r="E5736" s="110">
        <v>26.913</v>
      </c>
      <c r="F5736" s="110">
        <f>D5736*E5736</f>
        <v>33022.251000000004</v>
      </c>
      <c r="G5736" t="str">
        <f t="shared" si="138"/>
        <v>DIVISION 16 - ELECTRICAL</v>
      </c>
    </row>
    <row r="5737" spans="1:7">
      <c r="B5737" s="232" t="s">
        <v>2414</v>
      </c>
      <c r="C5737" s="109"/>
      <c r="D5737" s="109"/>
      <c r="E5737" s="110"/>
      <c r="F5737" s="110"/>
      <c r="G5737" t="str">
        <f t="shared" si="138"/>
        <v>DIVISION 16 - ELECTRICAL</v>
      </c>
    </row>
    <row r="5738" spans="1:7">
      <c r="B5738" s="232" t="s">
        <v>2415</v>
      </c>
      <c r="C5738" s="109"/>
      <c r="D5738" s="109"/>
      <c r="E5738" s="110"/>
      <c r="F5738" s="110"/>
      <c r="G5738" t="str">
        <f t="shared" si="138"/>
        <v>DIVISION 16 - ELECTRICAL</v>
      </c>
    </row>
    <row r="5739" spans="1:7">
      <c r="B5739" s="232" t="s">
        <v>2416</v>
      </c>
      <c r="C5739" s="109"/>
      <c r="D5739" s="109"/>
      <c r="E5739" s="110"/>
      <c r="F5739" s="110"/>
      <c r="G5739" t="str">
        <f t="shared" si="138"/>
        <v>DIVISION 16 - ELECTRICAL</v>
      </c>
    </row>
    <row r="5740" spans="1:7">
      <c r="B5740" s="232" t="s">
        <v>2417</v>
      </c>
      <c r="C5740" s="109"/>
      <c r="D5740" s="109"/>
      <c r="E5740" s="110"/>
      <c r="F5740" s="110"/>
      <c r="G5740" t="str">
        <f t="shared" si="138"/>
        <v>DIVISION 16 - ELECTRICAL</v>
      </c>
    </row>
    <row r="5741" spans="1:7">
      <c r="B5741" s="232" t="s">
        <v>2418</v>
      </c>
      <c r="C5741" s="109"/>
      <c r="D5741" s="109"/>
      <c r="E5741" s="110"/>
      <c r="F5741" s="110"/>
      <c r="G5741" t="str">
        <f t="shared" si="138"/>
        <v>DIVISION 16 - ELECTRICAL</v>
      </c>
    </row>
    <row r="5742" spans="1:7">
      <c r="B5742" s="232" t="s">
        <v>2419</v>
      </c>
      <c r="C5742" s="109"/>
      <c r="D5742" s="109"/>
      <c r="E5742" s="110"/>
      <c r="F5742" s="110"/>
      <c r="G5742" t="str">
        <f t="shared" si="138"/>
        <v>DIVISION 16 - ELECTRICAL</v>
      </c>
    </row>
    <row r="5743" spans="1:7">
      <c r="A5743" t="s">
        <v>4129</v>
      </c>
      <c r="B5743" s="232" t="s">
        <v>2420</v>
      </c>
      <c r="C5743" s="111" t="s">
        <v>157</v>
      </c>
      <c r="D5743" s="112">
        <v>412</v>
      </c>
      <c r="E5743" s="110">
        <v>34.601999999999997</v>
      </c>
      <c r="F5743" s="110">
        <f>D5743*E5743</f>
        <v>14256.023999999999</v>
      </c>
      <c r="G5743" t="str">
        <f t="shared" si="138"/>
        <v>DIVISION 16 - ELECTRICAL</v>
      </c>
    </row>
    <row r="5744" spans="1:7">
      <c r="B5744" s="232" t="s">
        <v>2414</v>
      </c>
      <c r="C5744" s="109"/>
      <c r="D5744" s="109"/>
      <c r="E5744" s="110"/>
      <c r="F5744" s="110"/>
      <c r="G5744" t="str">
        <f t="shared" si="138"/>
        <v>DIVISION 16 - ELECTRICAL</v>
      </c>
    </row>
    <row r="5745" spans="1:7">
      <c r="B5745" s="232" t="s">
        <v>2421</v>
      </c>
      <c r="C5745" s="109"/>
      <c r="D5745" s="109"/>
      <c r="E5745" s="110"/>
      <c r="F5745" s="110"/>
      <c r="G5745" t="str">
        <f t="shared" si="138"/>
        <v>DIVISION 16 - ELECTRICAL</v>
      </c>
    </row>
    <row r="5746" spans="1:7">
      <c r="B5746" s="232" t="s">
        <v>2416</v>
      </c>
      <c r="C5746" s="109"/>
      <c r="D5746" s="109"/>
      <c r="E5746" s="110"/>
      <c r="F5746" s="110"/>
      <c r="G5746" t="str">
        <f t="shared" si="138"/>
        <v>DIVISION 16 - ELECTRICAL</v>
      </c>
    </row>
    <row r="5747" spans="1:7">
      <c r="B5747" s="232" t="s">
        <v>2417</v>
      </c>
      <c r="C5747" s="109"/>
      <c r="D5747" s="109"/>
      <c r="E5747" s="110"/>
      <c r="F5747" s="110"/>
      <c r="G5747" t="str">
        <f t="shared" si="138"/>
        <v>DIVISION 16 - ELECTRICAL</v>
      </c>
    </row>
    <row r="5748" spans="1:7">
      <c r="B5748" s="232" t="s">
        <v>2422</v>
      </c>
      <c r="C5748" s="109"/>
      <c r="D5748" s="109"/>
      <c r="E5748" s="110"/>
      <c r="F5748" s="110"/>
      <c r="G5748" t="str">
        <f t="shared" si="138"/>
        <v>DIVISION 16 - ELECTRICAL</v>
      </c>
    </row>
    <row r="5749" spans="1:7">
      <c r="A5749" t="s">
        <v>4130</v>
      </c>
      <c r="B5749" s="232" t="s">
        <v>2423</v>
      </c>
      <c r="C5749" s="111" t="s">
        <v>157</v>
      </c>
      <c r="D5749" s="112">
        <v>1</v>
      </c>
      <c r="E5749" s="110">
        <v>922.71600000000001</v>
      </c>
      <c r="F5749" s="110">
        <f>D5749*E5749</f>
        <v>922.71600000000001</v>
      </c>
      <c r="G5749" t="str">
        <f t="shared" si="138"/>
        <v>DIVISION 16 - ELECTRICAL</v>
      </c>
    </row>
    <row r="5750" spans="1:7">
      <c r="B5750" s="232" t="s">
        <v>2424</v>
      </c>
      <c r="C5750" s="109"/>
      <c r="D5750" s="109"/>
      <c r="E5750" s="110"/>
      <c r="F5750" s="110"/>
      <c r="G5750" t="str">
        <f t="shared" si="138"/>
        <v>DIVISION 16 - ELECTRICAL</v>
      </c>
    </row>
    <row r="5751" spans="1:7">
      <c r="B5751" s="232" t="s">
        <v>2425</v>
      </c>
      <c r="C5751" s="109"/>
      <c r="D5751" s="109"/>
      <c r="E5751" s="110"/>
      <c r="F5751" s="110"/>
      <c r="G5751" t="str">
        <f t="shared" si="138"/>
        <v>DIVISION 16 - ELECTRICAL</v>
      </c>
    </row>
    <row r="5752" spans="1:7">
      <c r="A5752" t="s">
        <v>4131</v>
      </c>
      <c r="B5752" s="232" t="s">
        <v>2426</v>
      </c>
      <c r="C5752" s="111" t="s">
        <v>157</v>
      </c>
      <c r="D5752" s="112">
        <v>7</v>
      </c>
      <c r="E5752" s="110">
        <v>845.82299999999998</v>
      </c>
      <c r="F5752" s="110">
        <f>D5752*E5752</f>
        <v>5920.7609999999995</v>
      </c>
      <c r="G5752" t="str">
        <f t="shared" si="138"/>
        <v>DIVISION 16 - ELECTRICAL</v>
      </c>
    </row>
    <row r="5753" spans="1:7">
      <c r="B5753" s="232" t="s">
        <v>2427</v>
      </c>
      <c r="C5753" s="109"/>
      <c r="D5753" s="109"/>
      <c r="E5753" s="110"/>
      <c r="F5753" s="110"/>
      <c r="G5753" t="str">
        <f t="shared" si="138"/>
        <v>DIVISION 16 - ELECTRICAL</v>
      </c>
    </row>
    <row r="5754" spans="1:7">
      <c r="B5754" s="232" t="s">
        <v>2428</v>
      </c>
      <c r="C5754" s="109"/>
      <c r="D5754" s="109"/>
      <c r="E5754" s="110"/>
      <c r="F5754" s="110"/>
      <c r="G5754" t="str">
        <f t="shared" si="138"/>
        <v>DIVISION 16 - ELECTRICAL</v>
      </c>
    </row>
    <row r="5755" spans="1:7">
      <c r="A5755" t="s">
        <v>4132</v>
      </c>
      <c r="B5755" s="232" t="s">
        <v>2429</v>
      </c>
      <c r="C5755" s="111" t="s">
        <v>157</v>
      </c>
      <c r="D5755" s="112">
        <v>1</v>
      </c>
      <c r="E5755" s="110">
        <v>1537.86</v>
      </c>
      <c r="F5755" s="110">
        <f>D5755*E5755</f>
        <v>1537.86</v>
      </c>
      <c r="G5755" t="str">
        <f t="shared" si="138"/>
        <v>DIVISION 16 - ELECTRICAL</v>
      </c>
    </row>
    <row r="5756" spans="1:7">
      <c r="B5756" s="233"/>
      <c r="C5756" s="113"/>
      <c r="D5756" s="113"/>
      <c r="E5756" s="110"/>
      <c r="F5756" s="110"/>
      <c r="G5756" t="str">
        <f t="shared" si="138"/>
        <v>DIVISION 16 - ELECTRICAL</v>
      </c>
    </row>
    <row r="5757" spans="1:7">
      <c r="B5757" s="233"/>
      <c r="C5757" s="109"/>
      <c r="D5757" s="109"/>
      <c r="E5757" s="110"/>
      <c r="F5757" s="110"/>
      <c r="G5757" t="str">
        <f t="shared" si="138"/>
        <v>DIVISION 16 - ELECTRICAL</v>
      </c>
    </row>
    <row r="5758" spans="1:7">
      <c r="B5758" s="233"/>
      <c r="C5758" s="109"/>
      <c r="D5758" s="109"/>
      <c r="E5758" s="110"/>
      <c r="F5758" s="110"/>
      <c r="G5758" t="str">
        <f t="shared" si="138"/>
        <v>DIVISION 16 - ELECTRICAL</v>
      </c>
    </row>
    <row r="5759" spans="1:7">
      <c r="B5759" s="233"/>
      <c r="C5759" s="109"/>
      <c r="D5759" s="109"/>
      <c r="E5759" s="110"/>
      <c r="F5759" s="110"/>
      <c r="G5759" t="str">
        <f t="shared" si="138"/>
        <v>DIVISION 16 - ELECTRICAL</v>
      </c>
    </row>
    <row r="5760" spans="1:7">
      <c r="B5760" s="237"/>
      <c r="C5760" s="128"/>
      <c r="D5760" s="128"/>
      <c r="E5760" s="110"/>
      <c r="F5760" s="110"/>
      <c r="G5760" t="str">
        <f t="shared" si="138"/>
        <v>DIVISION 16 - ELECTRICAL</v>
      </c>
    </row>
    <row r="5761" spans="1:7">
      <c r="B5761" s="237"/>
      <c r="C5761" s="128"/>
      <c r="D5761" s="128"/>
      <c r="E5761" s="110"/>
      <c r="F5761" s="110"/>
      <c r="G5761" t="str">
        <f t="shared" si="138"/>
        <v>DIVISION 16 - ELECTRICAL</v>
      </c>
    </row>
    <row r="5762" spans="1:7">
      <c r="B5762" s="233"/>
      <c r="C5762" s="109"/>
      <c r="D5762" s="109"/>
      <c r="E5762" s="110"/>
      <c r="F5762" s="110"/>
      <c r="G5762" t="str">
        <f t="shared" si="138"/>
        <v>DIVISION 16 - ELECTRICAL</v>
      </c>
    </row>
    <row r="5763" spans="1:7">
      <c r="B5763" s="233"/>
      <c r="C5763" s="109"/>
      <c r="D5763" s="109"/>
      <c r="E5763" s="110"/>
      <c r="F5763" s="110"/>
      <c r="G5763" t="str">
        <f t="shared" si="138"/>
        <v>DIVISION 16 - ELECTRICAL</v>
      </c>
    </row>
    <row r="5764" spans="1:7">
      <c r="B5764" s="234"/>
      <c r="C5764" s="124"/>
      <c r="D5764" s="124"/>
      <c r="E5764" s="125"/>
      <c r="F5764" s="114">
        <f>SUM(F5725:F5763)</f>
        <v>79601.622000000003</v>
      </c>
      <c r="G5764" t="str">
        <f t="shared" si="138"/>
        <v>DIVISION 16 - ELECTRICAL</v>
      </c>
    </row>
    <row r="5765" spans="1:7">
      <c r="B5765" s="231" t="s">
        <v>2030</v>
      </c>
      <c r="C5765" s="109"/>
      <c r="D5765" s="109"/>
      <c r="E5765" s="110"/>
      <c r="F5765" s="110"/>
      <c r="G5765" t="str">
        <f t="shared" si="138"/>
        <v>DIVISION 16 - ELECTRICAL</v>
      </c>
    </row>
    <row r="5766" spans="1:7">
      <c r="B5766" s="231" t="s">
        <v>2430</v>
      </c>
      <c r="C5766" s="109"/>
      <c r="D5766" s="109"/>
      <c r="E5766" s="110"/>
      <c r="F5766" s="110"/>
      <c r="G5766" t="str">
        <f t="shared" si="138"/>
        <v>DIVISION 16 - ELECTRICAL</v>
      </c>
    </row>
    <row r="5767" spans="1:7">
      <c r="B5767" s="232" t="s">
        <v>2075</v>
      </c>
      <c r="C5767" s="109"/>
      <c r="D5767" s="109"/>
      <c r="E5767" s="110"/>
      <c r="F5767" s="110"/>
      <c r="G5767" t="str">
        <f t="shared" si="138"/>
        <v>DIVISION 16 - ELECTRICAL</v>
      </c>
    </row>
    <row r="5768" spans="1:7">
      <c r="B5768" s="232" t="s">
        <v>2431</v>
      </c>
      <c r="C5768" s="109"/>
      <c r="D5768" s="109"/>
      <c r="E5768" s="110"/>
      <c r="F5768" s="110"/>
      <c r="G5768" t="str">
        <f t="shared" si="138"/>
        <v>DIVISION 16 - ELECTRICAL</v>
      </c>
    </row>
    <row r="5769" spans="1:7">
      <c r="B5769" s="232" t="s">
        <v>2432</v>
      </c>
      <c r="C5769" s="109"/>
      <c r="D5769" s="109"/>
      <c r="E5769" s="110"/>
      <c r="F5769" s="110"/>
      <c r="G5769" t="str">
        <f t="shared" si="138"/>
        <v>DIVISION 16 - ELECTRICAL</v>
      </c>
    </row>
    <row r="5770" spans="1:7">
      <c r="B5770" s="232" t="s">
        <v>2433</v>
      </c>
      <c r="C5770" s="109"/>
      <c r="D5770" s="109"/>
      <c r="E5770" s="110"/>
      <c r="F5770" s="110"/>
      <c r="G5770" t="str">
        <f t="shared" si="138"/>
        <v>DIVISION 16 - ELECTRICAL</v>
      </c>
    </row>
    <row r="5771" spans="1:7">
      <c r="B5771" s="232" t="s">
        <v>2434</v>
      </c>
      <c r="C5771" s="109"/>
      <c r="D5771" s="109"/>
      <c r="E5771" s="110"/>
      <c r="F5771" s="110"/>
      <c r="G5771" t="str">
        <f t="shared" si="138"/>
        <v>DIVISION 16 - ELECTRICAL</v>
      </c>
    </row>
    <row r="5772" spans="1:7">
      <c r="A5772" t="s">
        <v>4133</v>
      </c>
      <c r="B5772" s="232" t="s">
        <v>2435</v>
      </c>
      <c r="C5772" s="111" t="s">
        <v>157</v>
      </c>
      <c r="D5772" s="112">
        <v>2</v>
      </c>
      <c r="E5772" s="110">
        <v>15532.386</v>
      </c>
      <c r="F5772" s="110">
        <f>D5772*E5772</f>
        <v>31064.772000000001</v>
      </c>
      <c r="G5772" t="str">
        <f t="shared" si="138"/>
        <v>DIVISION 16 - ELECTRICAL</v>
      </c>
    </row>
    <row r="5773" spans="1:7">
      <c r="A5773" t="s">
        <v>4134</v>
      </c>
      <c r="B5773" s="232" t="s">
        <v>2436</v>
      </c>
      <c r="C5773" s="111" t="s">
        <v>157</v>
      </c>
      <c r="D5773" s="112">
        <v>1</v>
      </c>
      <c r="E5773" s="110">
        <v>13840.74</v>
      </c>
      <c r="F5773" s="110">
        <f>D5773*E5773</f>
        <v>13840.74</v>
      </c>
      <c r="G5773" t="str">
        <f t="shared" si="138"/>
        <v>DIVISION 16 - ELECTRICAL</v>
      </c>
    </row>
    <row r="5774" spans="1:7">
      <c r="A5774" t="s">
        <v>4135</v>
      </c>
      <c r="B5774" s="232" t="s">
        <v>2437</v>
      </c>
      <c r="C5774" s="111" t="s">
        <v>157</v>
      </c>
      <c r="D5774" s="112">
        <v>4</v>
      </c>
      <c r="E5774" s="110">
        <v>8458.23</v>
      </c>
      <c r="F5774" s="110">
        <f>D5774*E5774</f>
        <v>33832.92</v>
      </c>
      <c r="G5774" t="str">
        <f t="shared" si="138"/>
        <v>DIVISION 16 - ELECTRICAL</v>
      </c>
    </row>
    <row r="5775" spans="1:7">
      <c r="A5775" t="s">
        <v>4136</v>
      </c>
      <c r="B5775" s="232" t="s">
        <v>2438</v>
      </c>
      <c r="C5775" s="111" t="s">
        <v>157</v>
      </c>
      <c r="D5775" s="112">
        <v>4</v>
      </c>
      <c r="E5775" s="110">
        <v>8035.3190000000004</v>
      </c>
      <c r="F5775" s="110">
        <f>D5775*E5775</f>
        <v>32141.276000000002</v>
      </c>
      <c r="G5775" t="str">
        <f t="shared" ref="G5775:G5838" si="139">G5774</f>
        <v>DIVISION 16 - ELECTRICAL</v>
      </c>
    </row>
    <row r="5776" spans="1:7">
      <c r="A5776" t="s">
        <v>4137</v>
      </c>
      <c r="B5776" s="232" t="s">
        <v>2439</v>
      </c>
      <c r="C5776" s="111" t="s">
        <v>157</v>
      </c>
      <c r="D5776" s="112">
        <v>5</v>
      </c>
      <c r="E5776" s="110">
        <v>861.202</v>
      </c>
      <c r="F5776" s="110">
        <f>D5776*E5776</f>
        <v>4306.01</v>
      </c>
      <c r="G5776" t="str">
        <f t="shared" si="139"/>
        <v>DIVISION 16 - ELECTRICAL</v>
      </c>
    </row>
    <row r="5777" spans="1:7">
      <c r="A5777" t="s">
        <v>4138</v>
      </c>
      <c r="B5777" s="232" t="s">
        <v>2440</v>
      </c>
      <c r="C5777" s="111" t="s">
        <v>782</v>
      </c>
      <c r="D5777" s="111" t="s">
        <v>214</v>
      </c>
      <c r="E5777" s="110">
        <v>3844.65</v>
      </c>
      <c r="F5777" s="110">
        <f>E5777</f>
        <v>3844.65</v>
      </c>
      <c r="G5777" t="str">
        <f t="shared" si="139"/>
        <v>DIVISION 16 - ELECTRICAL</v>
      </c>
    </row>
    <row r="5778" spans="1:7">
      <c r="A5778" t="s">
        <v>4139</v>
      </c>
      <c r="B5778" s="232" t="s">
        <v>2441</v>
      </c>
      <c r="C5778" s="111" t="s">
        <v>157</v>
      </c>
      <c r="D5778" s="112">
        <v>2</v>
      </c>
      <c r="E5778" s="110">
        <v>2552.848</v>
      </c>
      <c r="F5778" s="110">
        <f>D5778*E5778</f>
        <v>5105.6959999999999</v>
      </c>
      <c r="G5778" t="str">
        <f t="shared" si="139"/>
        <v>DIVISION 16 - ELECTRICAL</v>
      </c>
    </row>
    <row r="5779" spans="1:7">
      <c r="A5779" t="s">
        <v>4140</v>
      </c>
      <c r="B5779" s="232" t="s">
        <v>2442</v>
      </c>
      <c r="C5779" s="111" t="s">
        <v>782</v>
      </c>
      <c r="D5779" s="111" t="s">
        <v>214</v>
      </c>
      <c r="E5779" s="110">
        <v>3844.65</v>
      </c>
      <c r="F5779" s="110">
        <f>E5779</f>
        <v>3844.65</v>
      </c>
      <c r="G5779" t="str">
        <f t="shared" si="139"/>
        <v>DIVISION 16 - ELECTRICAL</v>
      </c>
    </row>
    <row r="5780" spans="1:7">
      <c r="A5780" t="s">
        <v>4141</v>
      </c>
      <c r="B5780" s="232" t="s">
        <v>2443</v>
      </c>
      <c r="C5780" s="111" t="s">
        <v>782</v>
      </c>
      <c r="D5780" s="111" t="s">
        <v>214</v>
      </c>
      <c r="E5780" s="110">
        <v>2691.2550000000001</v>
      </c>
      <c r="F5780" s="110">
        <f>E5780</f>
        <v>2691.2550000000001</v>
      </c>
      <c r="G5780" t="str">
        <f t="shared" si="139"/>
        <v>DIVISION 16 - ELECTRICAL</v>
      </c>
    </row>
    <row r="5781" spans="1:7">
      <c r="A5781" t="s">
        <v>4142</v>
      </c>
      <c r="B5781" s="232" t="s">
        <v>2444</v>
      </c>
      <c r="C5781" s="111" t="s">
        <v>782</v>
      </c>
      <c r="D5781" s="111" t="s">
        <v>214</v>
      </c>
      <c r="E5781" s="110">
        <v>2306.79</v>
      </c>
      <c r="F5781" s="110">
        <f>E5781</f>
        <v>2306.79</v>
      </c>
      <c r="G5781" t="str">
        <f t="shared" si="139"/>
        <v>DIVISION 16 - ELECTRICAL</v>
      </c>
    </row>
    <row r="5782" spans="1:7">
      <c r="B5782" s="232" t="s">
        <v>2445</v>
      </c>
      <c r="C5782" s="109"/>
      <c r="D5782" s="109"/>
      <c r="E5782" s="110"/>
      <c r="F5782" s="110"/>
      <c r="G5782" t="str">
        <f t="shared" si="139"/>
        <v>DIVISION 16 - ELECTRICAL</v>
      </c>
    </row>
    <row r="5783" spans="1:7">
      <c r="A5783" t="s">
        <v>4143</v>
      </c>
      <c r="B5783" s="232" t="s">
        <v>2446</v>
      </c>
      <c r="C5783" s="111" t="s">
        <v>157</v>
      </c>
      <c r="D5783" s="112">
        <v>25</v>
      </c>
      <c r="E5783" s="110">
        <v>176.85400000000001</v>
      </c>
      <c r="F5783" s="110">
        <f t="shared" ref="F5783:F5793" si="140">D5783*E5783</f>
        <v>4421.3500000000004</v>
      </c>
      <c r="G5783" t="str">
        <f t="shared" si="139"/>
        <v>DIVISION 16 - ELECTRICAL</v>
      </c>
    </row>
    <row r="5784" spans="1:7">
      <c r="A5784" t="s">
        <v>4144</v>
      </c>
      <c r="B5784" s="232" t="s">
        <v>2447</v>
      </c>
      <c r="C5784" s="111" t="s">
        <v>157</v>
      </c>
      <c r="D5784" s="112">
        <v>130</v>
      </c>
      <c r="E5784" s="110">
        <v>153.786</v>
      </c>
      <c r="F5784" s="110">
        <f t="shared" si="140"/>
        <v>19992.18</v>
      </c>
      <c r="G5784" t="str">
        <f t="shared" si="139"/>
        <v>DIVISION 16 - ELECTRICAL</v>
      </c>
    </row>
    <row r="5785" spans="1:7">
      <c r="A5785" t="s">
        <v>4145</v>
      </c>
      <c r="B5785" s="232" t="s">
        <v>2448</v>
      </c>
      <c r="C5785" s="111" t="s">
        <v>157</v>
      </c>
      <c r="D5785" s="112">
        <v>350</v>
      </c>
      <c r="E5785" s="110">
        <v>92.272000000000006</v>
      </c>
      <c r="F5785" s="110">
        <f t="shared" si="140"/>
        <v>32295.200000000001</v>
      </c>
      <c r="G5785" t="str">
        <f t="shared" si="139"/>
        <v>DIVISION 16 - ELECTRICAL</v>
      </c>
    </row>
    <row r="5786" spans="1:7">
      <c r="A5786" t="s">
        <v>4146</v>
      </c>
      <c r="B5786" s="232" t="s">
        <v>2449</v>
      </c>
      <c r="C5786" s="111" t="s">
        <v>157</v>
      </c>
      <c r="D5786" s="112">
        <v>15</v>
      </c>
      <c r="E5786" s="110">
        <v>222.99</v>
      </c>
      <c r="F5786" s="110">
        <f t="shared" si="140"/>
        <v>3344.8500000000004</v>
      </c>
      <c r="G5786" t="str">
        <f t="shared" si="139"/>
        <v>DIVISION 16 - ELECTRICAL</v>
      </c>
    </row>
    <row r="5787" spans="1:7">
      <c r="A5787" t="s">
        <v>4147</v>
      </c>
      <c r="B5787" s="232" t="s">
        <v>2450</v>
      </c>
      <c r="C5787" s="111" t="s">
        <v>157</v>
      </c>
      <c r="D5787" s="112">
        <v>20</v>
      </c>
      <c r="E5787" s="110">
        <v>153.786</v>
      </c>
      <c r="F5787" s="110">
        <f t="shared" si="140"/>
        <v>3075.7200000000003</v>
      </c>
      <c r="G5787" t="str">
        <f t="shared" si="139"/>
        <v>DIVISION 16 - ELECTRICAL</v>
      </c>
    </row>
    <row r="5788" spans="1:7">
      <c r="A5788" t="s">
        <v>4148</v>
      </c>
      <c r="B5788" s="232" t="s">
        <v>2451</v>
      </c>
      <c r="C5788" s="111" t="s">
        <v>157</v>
      </c>
      <c r="D5788" s="112">
        <v>540</v>
      </c>
      <c r="E5788" s="110">
        <v>30.757000000000001</v>
      </c>
      <c r="F5788" s="110">
        <f t="shared" si="140"/>
        <v>16608.780000000002</v>
      </c>
      <c r="G5788" t="str">
        <f t="shared" si="139"/>
        <v>DIVISION 16 - ELECTRICAL</v>
      </c>
    </row>
    <row r="5789" spans="1:7">
      <c r="A5789" t="s">
        <v>4149</v>
      </c>
      <c r="B5789" s="232" t="s">
        <v>2452</v>
      </c>
      <c r="C5789" s="111" t="s">
        <v>157</v>
      </c>
      <c r="D5789" s="112">
        <v>30</v>
      </c>
      <c r="E5789" s="110">
        <v>1753.16</v>
      </c>
      <c r="F5789" s="110">
        <f t="shared" si="140"/>
        <v>52594.8</v>
      </c>
      <c r="G5789" t="str">
        <f t="shared" si="139"/>
        <v>DIVISION 16 - ELECTRICAL</v>
      </c>
    </row>
    <row r="5790" spans="1:7">
      <c r="A5790" t="s">
        <v>4150</v>
      </c>
      <c r="B5790" s="232" t="s">
        <v>2453</v>
      </c>
      <c r="C5790" s="111" t="s">
        <v>157</v>
      </c>
      <c r="D5790" s="112">
        <v>300</v>
      </c>
      <c r="E5790" s="110">
        <v>15.379</v>
      </c>
      <c r="F5790" s="110">
        <f t="shared" si="140"/>
        <v>4613.7</v>
      </c>
      <c r="G5790" t="str">
        <f t="shared" si="139"/>
        <v>DIVISION 16 - ELECTRICAL</v>
      </c>
    </row>
    <row r="5791" spans="1:7">
      <c r="A5791" t="s">
        <v>4151</v>
      </c>
      <c r="B5791" s="232" t="s">
        <v>2454</v>
      </c>
      <c r="C5791" s="111" t="s">
        <v>157</v>
      </c>
      <c r="D5791" s="112">
        <v>250</v>
      </c>
      <c r="E5791" s="110">
        <v>9.9960000000000004</v>
      </c>
      <c r="F5791" s="110">
        <f t="shared" si="140"/>
        <v>2499</v>
      </c>
      <c r="G5791" t="str">
        <f t="shared" si="139"/>
        <v>DIVISION 16 - ELECTRICAL</v>
      </c>
    </row>
    <row r="5792" spans="1:7">
      <c r="A5792" t="s">
        <v>4152</v>
      </c>
      <c r="B5792" s="232" t="s">
        <v>2455</v>
      </c>
      <c r="C5792" s="111" t="s">
        <v>157</v>
      </c>
      <c r="D5792" s="112">
        <v>20</v>
      </c>
      <c r="E5792" s="110">
        <v>125.336</v>
      </c>
      <c r="F5792" s="110">
        <f t="shared" si="140"/>
        <v>2506.7199999999998</v>
      </c>
      <c r="G5792" t="str">
        <f t="shared" si="139"/>
        <v>DIVISION 16 - ELECTRICAL</v>
      </c>
    </row>
    <row r="5793" spans="1:7">
      <c r="A5793" t="s">
        <v>4153</v>
      </c>
      <c r="B5793" s="232" t="s">
        <v>2456</v>
      </c>
      <c r="C5793" s="111" t="s">
        <v>157</v>
      </c>
      <c r="D5793" s="112">
        <v>13</v>
      </c>
      <c r="E5793" s="110">
        <v>307.572</v>
      </c>
      <c r="F5793" s="110">
        <f t="shared" si="140"/>
        <v>3998.4360000000001</v>
      </c>
      <c r="G5793" t="str">
        <f t="shared" si="139"/>
        <v>DIVISION 16 - ELECTRICAL</v>
      </c>
    </row>
    <row r="5794" spans="1:7">
      <c r="A5794" t="s">
        <v>4154</v>
      </c>
      <c r="B5794" s="232" t="s">
        <v>2457</v>
      </c>
      <c r="C5794" s="111" t="s">
        <v>782</v>
      </c>
      <c r="D5794" s="111" t="s">
        <v>214</v>
      </c>
      <c r="E5794" s="110">
        <v>3844.65</v>
      </c>
      <c r="F5794" s="110">
        <f>E5794</f>
        <v>3844.65</v>
      </c>
      <c r="G5794" t="str">
        <f t="shared" si="139"/>
        <v>DIVISION 16 - ELECTRICAL</v>
      </c>
    </row>
    <row r="5795" spans="1:7">
      <c r="B5795" s="233"/>
      <c r="C5795" s="113"/>
      <c r="D5795" s="113"/>
      <c r="E5795" s="110"/>
      <c r="F5795" s="110"/>
      <c r="G5795" t="str">
        <f t="shared" si="139"/>
        <v>DIVISION 16 - ELECTRICAL</v>
      </c>
    </row>
    <row r="5796" spans="1:7">
      <c r="B5796" s="233"/>
      <c r="C5796" s="109"/>
      <c r="D5796" s="109"/>
      <c r="E5796" s="110"/>
      <c r="F5796" s="110"/>
      <c r="G5796" t="str">
        <f t="shared" si="139"/>
        <v>DIVISION 16 - ELECTRICAL</v>
      </c>
    </row>
    <row r="5797" spans="1:7">
      <c r="B5797" s="233"/>
      <c r="C5797" s="109"/>
      <c r="D5797" s="109"/>
      <c r="E5797" s="110"/>
      <c r="F5797" s="110"/>
      <c r="G5797" t="str">
        <f t="shared" si="139"/>
        <v>DIVISION 16 - ELECTRICAL</v>
      </c>
    </row>
    <row r="5798" spans="1:7">
      <c r="B5798" s="233"/>
      <c r="C5798" s="109"/>
      <c r="D5798" s="109"/>
      <c r="E5798" s="110"/>
      <c r="F5798" s="110"/>
      <c r="G5798" t="str">
        <f t="shared" si="139"/>
        <v>DIVISION 16 - ELECTRICAL</v>
      </c>
    </row>
    <row r="5799" spans="1:7">
      <c r="B5799" s="233"/>
      <c r="C5799" s="109"/>
      <c r="D5799" s="109"/>
      <c r="E5799" s="110"/>
      <c r="F5799" s="110"/>
      <c r="G5799" t="str">
        <f t="shared" si="139"/>
        <v>DIVISION 16 - ELECTRICAL</v>
      </c>
    </row>
    <row r="5800" spans="1:7">
      <c r="B5800" s="233"/>
      <c r="C5800" s="109"/>
      <c r="D5800" s="109"/>
      <c r="E5800" s="110"/>
      <c r="F5800" s="110"/>
      <c r="G5800" t="str">
        <f t="shared" si="139"/>
        <v>DIVISION 16 - ELECTRICAL</v>
      </c>
    </row>
    <row r="5801" spans="1:7">
      <c r="B5801" s="233"/>
      <c r="C5801" s="109"/>
      <c r="D5801" s="109"/>
      <c r="E5801" s="110"/>
      <c r="F5801" s="110"/>
      <c r="G5801" t="str">
        <f t="shared" si="139"/>
        <v>DIVISION 16 - ELECTRICAL</v>
      </c>
    </row>
    <row r="5802" spans="1:7">
      <c r="B5802" s="237"/>
      <c r="C5802" s="128"/>
      <c r="D5802" s="128"/>
      <c r="E5802" s="110"/>
      <c r="F5802" s="110"/>
      <c r="G5802" t="str">
        <f t="shared" si="139"/>
        <v>DIVISION 16 - ELECTRICAL</v>
      </c>
    </row>
    <row r="5803" spans="1:7">
      <c r="B5803" s="237"/>
      <c r="C5803" s="128"/>
      <c r="D5803" s="128"/>
      <c r="E5803" s="110"/>
      <c r="F5803" s="110"/>
      <c r="G5803" t="str">
        <f t="shared" si="139"/>
        <v>DIVISION 16 - ELECTRICAL</v>
      </c>
    </row>
    <row r="5804" spans="1:7">
      <c r="B5804" s="234"/>
      <c r="C5804" s="124"/>
      <c r="D5804" s="124"/>
      <c r="E5804" s="125"/>
      <c r="F5804" s="114">
        <f>SUM(F5765:F5803)</f>
        <v>282774.14500000002</v>
      </c>
      <c r="G5804" t="str">
        <f t="shared" si="139"/>
        <v>DIVISION 16 - ELECTRICAL</v>
      </c>
    </row>
    <row r="5805" spans="1:7">
      <c r="B5805" s="231" t="s">
        <v>2030</v>
      </c>
      <c r="C5805" s="109"/>
      <c r="D5805" s="109"/>
      <c r="E5805" s="110"/>
      <c r="F5805" s="110"/>
      <c r="G5805" t="str">
        <f t="shared" si="139"/>
        <v>DIVISION 16 - ELECTRICAL</v>
      </c>
    </row>
    <row r="5806" spans="1:7">
      <c r="B5806" s="231" t="s">
        <v>2458</v>
      </c>
      <c r="C5806" s="109"/>
      <c r="D5806" s="109"/>
      <c r="E5806" s="110"/>
      <c r="F5806" s="110"/>
      <c r="G5806" t="str">
        <f t="shared" si="139"/>
        <v>DIVISION 16 - ELECTRICAL</v>
      </c>
    </row>
    <row r="5807" spans="1:7">
      <c r="B5807" s="232" t="s">
        <v>2360</v>
      </c>
      <c r="C5807" s="109"/>
      <c r="D5807" s="109"/>
      <c r="E5807" s="110"/>
      <c r="F5807" s="110"/>
      <c r="G5807" t="str">
        <f t="shared" si="139"/>
        <v>DIVISION 16 - ELECTRICAL</v>
      </c>
    </row>
    <row r="5808" spans="1:7">
      <c r="B5808" s="232" t="s">
        <v>2459</v>
      </c>
      <c r="C5808" s="109"/>
      <c r="D5808" s="109"/>
      <c r="E5808" s="110"/>
      <c r="F5808" s="110"/>
      <c r="G5808" t="str">
        <f t="shared" si="139"/>
        <v>DIVISION 16 - ELECTRICAL</v>
      </c>
    </row>
    <row r="5809" spans="1:7">
      <c r="B5809" s="232" t="s">
        <v>2460</v>
      </c>
      <c r="C5809" s="109"/>
      <c r="D5809" s="109"/>
      <c r="E5809" s="110"/>
      <c r="F5809" s="110"/>
      <c r="G5809" t="str">
        <f t="shared" si="139"/>
        <v>DIVISION 16 - ELECTRICAL</v>
      </c>
    </row>
    <row r="5810" spans="1:7">
      <c r="B5810" s="232" t="s">
        <v>2461</v>
      </c>
      <c r="C5810" s="109"/>
      <c r="D5810" s="109"/>
      <c r="E5810" s="110"/>
      <c r="F5810" s="110"/>
      <c r="G5810" t="str">
        <f t="shared" si="139"/>
        <v>DIVISION 16 - ELECTRICAL</v>
      </c>
    </row>
    <row r="5811" spans="1:7">
      <c r="B5811" s="232" t="s">
        <v>2462</v>
      </c>
      <c r="C5811" s="109"/>
      <c r="D5811" s="109"/>
      <c r="E5811" s="110"/>
      <c r="F5811" s="110"/>
      <c r="G5811" t="str">
        <f t="shared" si="139"/>
        <v>DIVISION 16 - ELECTRICAL</v>
      </c>
    </row>
    <row r="5812" spans="1:7">
      <c r="B5812" s="232" t="s">
        <v>2463</v>
      </c>
      <c r="C5812" s="109"/>
      <c r="D5812" s="109"/>
      <c r="E5812" s="110"/>
      <c r="F5812" s="110"/>
      <c r="G5812" t="str">
        <f t="shared" si="139"/>
        <v>DIVISION 16 - ELECTRICAL</v>
      </c>
    </row>
    <row r="5813" spans="1:7">
      <c r="B5813" s="232" t="s">
        <v>2464</v>
      </c>
      <c r="C5813" s="109"/>
      <c r="D5813" s="109"/>
      <c r="E5813" s="110"/>
      <c r="F5813" s="110"/>
      <c r="G5813" t="str">
        <f t="shared" si="139"/>
        <v>DIVISION 16 - ELECTRICAL</v>
      </c>
    </row>
    <row r="5814" spans="1:7">
      <c r="B5814" s="232" t="s">
        <v>2465</v>
      </c>
      <c r="C5814" s="109"/>
      <c r="D5814" s="109"/>
      <c r="E5814" s="110"/>
      <c r="F5814" s="110"/>
      <c r="G5814" t="str">
        <f t="shared" si="139"/>
        <v>DIVISION 16 - ELECTRICAL</v>
      </c>
    </row>
    <row r="5815" spans="1:7">
      <c r="B5815" s="232" t="s">
        <v>2466</v>
      </c>
      <c r="C5815" s="109"/>
      <c r="D5815" s="109"/>
      <c r="E5815" s="110"/>
      <c r="F5815" s="110"/>
      <c r="G5815" t="str">
        <f t="shared" si="139"/>
        <v>DIVISION 16 - ELECTRICAL</v>
      </c>
    </row>
    <row r="5816" spans="1:7">
      <c r="B5816" s="232" t="s">
        <v>2467</v>
      </c>
      <c r="C5816" s="109"/>
      <c r="D5816" s="109"/>
      <c r="E5816" s="110"/>
      <c r="F5816" s="110"/>
      <c r="G5816" t="str">
        <f t="shared" si="139"/>
        <v>DIVISION 16 - ELECTRICAL</v>
      </c>
    </row>
    <row r="5817" spans="1:7">
      <c r="B5817" s="232" t="s">
        <v>2173</v>
      </c>
      <c r="C5817" s="109"/>
      <c r="D5817" s="109"/>
      <c r="E5817" s="110"/>
      <c r="F5817" s="110"/>
      <c r="G5817" t="str">
        <f t="shared" si="139"/>
        <v>DIVISION 16 - ELECTRICAL</v>
      </c>
    </row>
    <row r="5818" spans="1:7">
      <c r="A5818" t="s">
        <v>4155</v>
      </c>
      <c r="B5818" s="232" t="s">
        <v>2468</v>
      </c>
      <c r="C5818" s="111" t="s">
        <v>157</v>
      </c>
      <c r="D5818" s="112">
        <v>8</v>
      </c>
      <c r="E5818" s="110">
        <v>41.154000000000003</v>
      </c>
      <c r="F5818" s="110">
        <f>D5818*E5818</f>
        <v>329.23200000000003</v>
      </c>
      <c r="G5818" t="str">
        <f t="shared" si="139"/>
        <v>DIVISION 16 - ELECTRICAL</v>
      </c>
    </row>
    <row r="5819" spans="1:7">
      <c r="A5819" t="s">
        <v>4156</v>
      </c>
      <c r="B5819" s="232" t="s">
        <v>2469</v>
      </c>
      <c r="C5819" s="111" t="s">
        <v>157</v>
      </c>
      <c r="D5819" s="112">
        <v>1445</v>
      </c>
      <c r="E5819" s="110">
        <v>27.074999999999999</v>
      </c>
      <c r="F5819" s="110">
        <f>D5819*E5819</f>
        <v>39123.375</v>
      </c>
      <c r="G5819" t="str">
        <f t="shared" si="139"/>
        <v>DIVISION 16 - ELECTRICAL</v>
      </c>
    </row>
    <row r="5820" spans="1:7">
      <c r="A5820" t="s">
        <v>4157</v>
      </c>
      <c r="B5820" s="232" t="s">
        <v>2470</v>
      </c>
      <c r="C5820" s="111" t="s">
        <v>157</v>
      </c>
      <c r="D5820" s="112">
        <v>76</v>
      </c>
      <c r="E5820" s="110">
        <v>30.324000000000002</v>
      </c>
      <c r="F5820" s="110">
        <f>D5820*E5820</f>
        <v>2304.6240000000003</v>
      </c>
      <c r="G5820" t="str">
        <f t="shared" si="139"/>
        <v>DIVISION 16 - ELECTRICAL</v>
      </c>
    </row>
    <row r="5821" spans="1:7">
      <c r="A5821" t="s">
        <v>4158</v>
      </c>
      <c r="B5821" s="232" t="s">
        <v>2471</v>
      </c>
      <c r="C5821" s="111" t="s">
        <v>157</v>
      </c>
      <c r="D5821" s="112">
        <v>12</v>
      </c>
      <c r="E5821" s="110">
        <v>41.154000000000003</v>
      </c>
      <c r="F5821" s="110">
        <f>D5821*E5821</f>
        <v>493.84800000000007</v>
      </c>
      <c r="G5821" t="str">
        <f t="shared" si="139"/>
        <v>DIVISION 16 - ELECTRICAL</v>
      </c>
    </row>
    <row r="5822" spans="1:7">
      <c r="A5822" t="s">
        <v>4159</v>
      </c>
      <c r="B5822" s="232" t="s">
        <v>2472</v>
      </c>
      <c r="C5822" s="111" t="s">
        <v>157</v>
      </c>
      <c r="D5822" s="112">
        <v>108</v>
      </c>
      <c r="E5822" s="110">
        <v>20.577000000000002</v>
      </c>
      <c r="F5822" s="110">
        <f>D5822*E5822</f>
        <v>2222.3160000000003</v>
      </c>
      <c r="G5822" t="str">
        <f t="shared" si="139"/>
        <v>DIVISION 16 - ELECTRICAL</v>
      </c>
    </row>
    <row r="5823" spans="1:7">
      <c r="B5823" s="232" t="s">
        <v>2473</v>
      </c>
      <c r="C5823" s="109"/>
      <c r="D5823" s="109"/>
      <c r="E5823" s="110"/>
      <c r="F5823" s="110"/>
      <c r="G5823" t="str">
        <f t="shared" si="139"/>
        <v>DIVISION 16 - ELECTRICAL</v>
      </c>
    </row>
    <row r="5824" spans="1:7">
      <c r="A5824" t="s">
        <v>4160</v>
      </c>
      <c r="B5824" s="232" t="s">
        <v>2474</v>
      </c>
      <c r="C5824" s="111" t="s">
        <v>157</v>
      </c>
      <c r="D5824" s="112">
        <v>8</v>
      </c>
      <c r="E5824" s="110">
        <v>37.905000000000001</v>
      </c>
      <c r="F5824" s="110">
        <f t="shared" ref="F5824:F5829" si="141">D5824*E5824</f>
        <v>303.24</v>
      </c>
      <c r="G5824" t="str">
        <f t="shared" si="139"/>
        <v>DIVISION 16 - ELECTRICAL</v>
      </c>
    </row>
    <row r="5825" spans="1:7">
      <c r="A5825" t="s">
        <v>4161</v>
      </c>
      <c r="B5825" s="232" t="s">
        <v>2475</v>
      </c>
      <c r="C5825" s="111" t="s">
        <v>157</v>
      </c>
      <c r="D5825" s="112">
        <v>15</v>
      </c>
      <c r="E5825" s="110">
        <v>24.908999999999999</v>
      </c>
      <c r="F5825" s="110">
        <f t="shared" si="141"/>
        <v>373.63499999999999</v>
      </c>
      <c r="G5825" t="str">
        <f t="shared" si="139"/>
        <v>DIVISION 16 - ELECTRICAL</v>
      </c>
    </row>
    <row r="5826" spans="1:7">
      <c r="A5826" t="s">
        <v>4162</v>
      </c>
      <c r="B5826" s="232" t="s">
        <v>2476</v>
      </c>
      <c r="C5826" s="111" t="s">
        <v>157</v>
      </c>
      <c r="D5826" s="112">
        <v>1</v>
      </c>
      <c r="E5826" s="110">
        <v>27.074999999999999</v>
      </c>
      <c r="F5826" s="110">
        <f t="shared" si="141"/>
        <v>27.074999999999999</v>
      </c>
      <c r="G5826" t="str">
        <f t="shared" si="139"/>
        <v>DIVISION 16 - ELECTRICAL</v>
      </c>
    </row>
    <row r="5827" spans="1:7">
      <c r="A5827" t="s">
        <v>4163</v>
      </c>
      <c r="B5827" s="232" t="s">
        <v>2477</v>
      </c>
      <c r="C5827" s="111" t="s">
        <v>157</v>
      </c>
      <c r="D5827" s="112">
        <v>20</v>
      </c>
      <c r="E5827" s="110">
        <v>25.375</v>
      </c>
      <c r="F5827" s="110">
        <f t="shared" si="141"/>
        <v>507.5</v>
      </c>
      <c r="G5827" t="str">
        <f t="shared" si="139"/>
        <v>DIVISION 16 - ELECTRICAL</v>
      </c>
    </row>
    <row r="5828" spans="1:7">
      <c r="A5828" t="s">
        <v>4164</v>
      </c>
      <c r="B5828" s="232" t="s">
        <v>2478</v>
      </c>
      <c r="C5828" s="111" t="s">
        <v>157</v>
      </c>
      <c r="D5828" s="112">
        <v>14</v>
      </c>
      <c r="E5828" s="110">
        <v>205.77</v>
      </c>
      <c r="F5828" s="110">
        <f t="shared" si="141"/>
        <v>2880.78</v>
      </c>
      <c r="G5828" t="str">
        <f t="shared" si="139"/>
        <v>DIVISION 16 - ELECTRICAL</v>
      </c>
    </row>
    <row r="5829" spans="1:7">
      <c r="A5829" t="s">
        <v>4165</v>
      </c>
      <c r="B5829" s="232" t="s">
        <v>2479</v>
      </c>
      <c r="C5829" s="111" t="s">
        <v>157</v>
      </c>
      <c r="D5829" s="112">
        <v>1</v>
      </c>
      <c r="E5829" s="110">
        <v>270.75</v>
      </c>
      <c r="F5829" s="110">
        <f t="shared" si="141"/>
        <v>270.75</v>
      </c>
      <c r="G5829" t="str">
        <f t="shared" si="139"/>
        <v>DIVISION 16 - ELECTRICAL</v>
      </c>
    </row>
    <row r="5830" spans="1:7">
      <c r="B5830" s="233"/>
      <c r="C5830" s="113"/>
      <c r="D5830" s="113"/>
      <c r="E5830" s="110"/>
      <c r="F5830" s="110"/>
      <c r="G5830" t="str">
        <f t="shared" si="139"/>
        <v>DIVISION 16 - ELECTRICAL</v>
      </c>
    </row>
    <row r="5831" spans="1:7">
      <c r="B5831" s="233"/>
      <c r="C5831" s="109"/>
      <c r="D5831" s="109"/>
      <c r="E5831" s="110"/>
      <c r="F5831" s="110"/>
      <c r="G5831" t="str">
        <f t="shared" si="139"/>
        <v>DIVISION 16 - ELECTRICAL</v>
      </c>
    </row>
    <row r="5832" spans="1:7">
      <c r="B5832" s="233"/>
      <c r="C5832" s="109"/>
      <c r="D5832" s="109"/>
      <c r="E5832" s="110"/>
      <c r="F5832" s="110"/>
      <c r="G5832" t="str">
        <f t="shared" si="139"/>
        <v>DIVISION 16 - ELECTRICAL</v>
      </c>
    </row>
    <row r="5833" spans="1:7">
      <c r="B5833" s="233"/>
      <c r="C5833" s="109"/>
      <c r="D5833" s="109"/>
      <c r="E5833" s="110"/>
      <c r="F5833" s="110"/>
      <c r="G5833" t="str">
        <f t="shared" si="139"/>
        <v>DIVISION 16 - ELECTRICAL</v>
      </c>
    </row>
    <row r="5834" spans="1:7">
      <c r="B5834" s="233"/>
      <c r="C5834" s="109"/>
      <c r="D5834" s="109"/>
      <c r="E5834" s="110"/>
      <c r="F5834" s="110"/>
      <c r="G5834" t="str">
        <f t="shared" si="139"/>
        <v>DIVISION 16 - ELECTRICAL</v>
      </c>
    </row>
    <row r="5835" spans="1:7">
      <c r="B5835" s="233"/>
      <c r="C5835" s="109"/>
      <c r="D5835" s="109"/>
      <c r="E5835" s="110"/>
      <c r="F5835" s="110"/>
      <c r="G5835" t="str">
        <f t="shared" si="139"/>
        <v>DIVISION 16 - ELECTRICAL</v>
      </c>
    </row>
    <row r="5836" spans="1:7">
      <c r="B5836" s="233"/>
      <c r="C5836" s="109"/>
      <c r="D5836" s="109"/>
      <c r="E5836" s="110"/>
      <c r="F5836" s="110"/>
      <c r="G5836" t="str">
        <f t="shared" si="139"/>
        <v>DIVISION 16 - ELECTRICAL</v>
      </c>
    </row>
    <row r="5837" spans="1:7">
      <c r="B5837" s="233"/>
      <c r="C5837" s="109"/>
      <c r="D5837" s="109"/>
      <c r="E5837" s="110"/>
      <c r="F5837" s="110"/>
      <c r="G5837" t="str">
        <f t="shared" si="139"/>
        <v>DIVISION 16 - ELECTRICAL</v>
      </c>
    </row>
    <row r="5838" spans="1:7">
      <c r="B5838" s="233"/>
      <c r="C5838" s="109"/>
      <c r="D5838" s="109"/>
      <c r="E5838" s="110"/>
      <c r="F5838" s="110"/>
      <c r="G5838" t="str">
        <f t="shared" si="139"/>
        <v>DIVISION 16 - ELECTRICAL</v>
      </c>
    </row>
    <row r="5839" spans="1:7">
      <c r="B5839" s="233"/>
      <c r="C5839" s="109"/>
      <c r="D5839" s="109"/>
      <c r="E5839" s="110"/>
      <c r="F5839" s="110"/>
      <c r="G5839" t="str">
        <f t="shared" ref="G5839:G5902" si="142">G5838</f>
        <v>DIVISION 16 - ELECTRICAL</v>
      </c>
    </row>
    <row r="5840" spans="1:7">
      <c r="B5840" s="233"/>
      <c r="C5840" s="109"/>
      <c r="D5840" s="109"/>
      <c r="E5840" s="110"/>
      <c r="F5840" s="110"/>
      <c r="G5840" t="str">
        <f t="shared" si="142"/>
        <v>DIVISION 16 - ELECTRICAL</v>
      </c>
    </row>
    <row r="5841" spans="1:7">
      <c r="B5841" s="233"/>
      <c r="C5841" s="109"/>
      <c r="D5841" s="109"/>
      <c r="E5841" s="110"/>
      <c r="F5841" s="110"/>
      <c r="G5841" t="str">
        <f t="shared" si="142"/>
        <v>DIVISION 16 - ELECTRICAL</v>
      </c>
    </row>
    <row r="5842" spans="1:7">
      <c r="B5842" s="233"/>
      <c r="C5842" s="109"/>
      <c r="D5842" s="109"/>
      <c r="E5842" s="110"/>
      <c r="F5842" s="110"/>
      <c r="G5842" t="str">
        <f t="shared" si="142"/>
        <v>DIVISION 16 - ELECTRICAL</v>
      </c>
    </row>
    <row r="5843" spans="1:7">
      <c r="B5843" s="233"/>
      <c r="C5843" s="109"/>
      <c r="D5843" s="109"/>
      <c r="E5843" s="110"/>
      <c r="F5843" s="110"/>
      <c r="G5843" t="str">
        <f t="shared" si="142"/>
        <v>DIVISION 16 - ELECTRICAL</v>
      </c>
    </row>
    <row r="5844" spans="1:7">
      <c r="B5844" s="234"/>
      <c r="C5844" s="124"/>
      <c r="D5844" s="124"/>
      <c r="E5844" s="125"/>
      <c r="F5844" s="114">
        <f>SUM(F5805:F5843)</f>
        <v>48836.375</v>
      </c>
      <c r="G5844" t="str">
        <f t="shared" si="142"/>
        <v>DIVISION 16 - ELECTRICAL</v>
      </c>
    </row>
    <row r="5845" spans="1:7">
      <c r="B5845" s="235" t="s">
        <v>2030</v>
      </c>
      <c r="C5845" s="128"/>
      <c r="D5845" s="128"/>
      <c r="E5845" s="110"/>
      <c r="F5845" s="110"/>
      <c r="G5845" t="str">
        <f t="shared" si="142"/>
        <v>DIVISION 16 - ELECTRICAL</v>
      </c>
    </row>
    <row r="5846" spans="1:7">
      <c r="B5846" s="231" t="s">
        <v>2458</v>
      </c>
      <c r="C5846" s="109"/>
      <c r="D5846" s="109"/>
      <c r="E5846" s="110"/>
      <c r="F5846" s="110"/>
      <c r="G5846" t="str">
        <f t="shared" si="142"/>
        <v>DIVISION 16 - ELECTRICAL</v>
      </c>
    </row>
    <row r="5847" spans="1:7">
      <c r="A5847" t="s">
        <v>4166</v>
      </c>
      <c r="B5847" s="232" t="s">
        <v>2480</v>
      </c>
      <c r="C5847" s="111" t="s">
        <v>157</v>
      </c>
      <c r="D5847" s="112">
        <v>46</v>
      </c>
      <c r="E5847" s="110">
        <v>15.379</v>
      </c>
      <c r="F5847" s="110">
        <f>D5847*E5847</f>
        <v>707.43399999999997</v>
      </c>
      <c r="G5847" t="str">
        <f t="shared" si="142"/>
        <v>DIVISION 16 - ELECTRICAL</v>
      </c>
    </row>
    <row r="5848" spans="1:7">
      <c r="A5848" t="s">
        <v>4167</v>
      </c>
      <c r="B5848" s="232" t="s">
        <v>2481</v>
      </c>
      <c r="C5848" s="111" t="s">
        <v>157</v>
      </c>
      <c r="D5848" s="112">
        <v>1</v>
      </c>
      <c r="E5848" s="110">
        <v>30.757000000000001</v>
      </c>
      <c r="F5848" s="110">
        <f>D5848*E5848</f>
        <v>30.757000000000001</v>
      </c>
      <c r="G5848" t="str">
        <f t="shared" si="142"/>
        <v>DIVISION 16 - ELECTRICAL</v>
      </c>
    </row>
    <row r="5849" spans="1:7">
      <c r="A5849" t="s">
        <v>4168</v>
      </c>
      <c r="B5849" s="232" t="s">
        <v>2482</v>
      </c>
      <c r="C5849" s="111" t="s">
        <v>157</v>
      </c>
      <c r="D5849" s="112">
        <v>32</v>
      </c>
      <c r="E5849" s="110">
        <v>16.916</v>
      </c>
      <c r="F5849" s="110">
        <f>D5849*E5849</f>
        <v>541.31200000000001</v>
      </c>
      <c r="G5849" t="str">
        <f t="shared" si="142"/>
        <v>DIVISION 16 - ELECTRICAL</v>
      </c>
    </row>
    <row r="5850" spans="1:7">
      <c r="A5850" t="s">
        <v>4169</v>
      </c>
      <c r="B5850" s="232" t="s">
        <v>2483</v>
      </c>
      <c r="C5850" s="111" t="s">
        <v>157</v>
      </c>
      <c r="D5850" s="112">
        <v>11</v>
      </c>
      <c r="E5850" s="110">
        <v>25.375</v>
      </c>
      <c r="F5850" s="110">
        <f>D5850*E5850</f>
        <v>279.125</v>
      </c>
      <c r="G5850" t="str">
        <f t="shared" si="142"/>
        <v>DIVISION 16 - ELECTRICAL</v>
      </c>
    </row>
    <row r="5851" spans="1:7">
      <c r="B5851" s="232" t="s">
        <v>2484</v>
      </c>
      <c r="C5851" s="109"/>
      <c r="D5851" s="109"/>
      <c r="E5851" s="110"/>
      <c r="F5851" s="110"/>
      <c r="G5851" t="str">
        <f t="shared" si="142"/>
        <v>DIVISION 16 - ELECTRICAL</v>
      </c>
    </row>
    <row r="5852" spans="1:7">
      <c r="B5852" s="232" t="s">
        <v>2485</v>
      </c>
      <c r="C5852" s="109"/>
      <c r="D5852" s="109"/>
      <c r="E5852" s="110"/>
      <c r="F5852" s="110"/>
      <c r="G5852" t="str">
        <f t="shared" si="142"/>
        <v>DIVISION 16 - ELECTRICAL</v>
      </c>
    </row>
    <row r="5853" spans="1:7">
      <c r="A5853" t="s">
        <v>4170</v>
      </c>
      <c r="B5853" s="232" t="s">
        <v>2486</v>
      </c>
      <c r="C5853" s="111" t="s">
        <v>157</v>
      </c>
      <c r="D5853" s="112">
        <v>2</v>
      </c>
      <c r="E5853" s="110">
        <v>1999.2180000000001</v>
      </c>
      <c r="F5853" s="110">
        <f>D5853*E5853</f>
        <v>3998.4360000000001</v>
      </c>
      <c r="G5853" t="str">
        <f t="shared" si="142"/>
        <v>DIVISION 16 - ELECTRICAL</v>
      </c>
    </row>
    <row r="5854" spans="1:7">
      <c r="B5854" s="232" t="s">
        <v>2487</v>
      </c>
      <c r="C5854" s="109"/>
      <c r="D5854" s="109"/>
      <c r="E5854" s="110"/>
      <c r="F5854" s="110"/>
      <c r="G5854" t="str">
        <f t="shared" si="142"/>
        <v>DIVISION 16 - ELECTRICAL</v>
      </c>
    </row>
    <row r="5855" spans="1:7">
      <c r="B5855" s="232" t="s">
        <v>2488</v>
      </c>
      <c r="C5855" s="109"/>
      <c r="D5855" s="109"/>
      <c r="E5855" s="110"/>
      <c r="F5855" s="110"/>
      <c r="G5855" t="str">
        <f t="shared" si="142"/>
        <v>DIVISION 16 - ELECTRICAL</v>
      </c>
    </row>
    <row r="5856" spans="1:7">
      <c r="B5856" s="232" t="s">
        <v>2489</v>
      </c>
      <c r="C5856" s="109"/>
      <c r="D5856" s="109"/>
      <c r="E5856" s="110"/>
      <c r="F5856" s="110"/>
      <c r="G5856" t="str">
        <f t="shared" si="142"/>
        <v>DIVISION 16 - ELECTRICAL</v>
      </c>
    </row>
    <row r="5857" spans="1:7">
      <c r="B5857" s="232" t="s">
        <v>2490</v>
      </c>
      <c r="C5857" s="109"/>
      <c r="D5857" s="109"/>
      <c r="E5857" s="110"/>
      <c r="F5857" s="110"/>
      <c r="G5857" t="str">
        <f t="shared" si="142"/>
        <v>DIVISION 16 - ELECTRICAL</v>
      </c>
    </row>
    <row r="5858" spans="1:7">
      <c r="B5858" s="232" t="s">
        <v>2491</v>
      </c>
      <c r="C5858" s="109"/>
      <c r="D5858" s="109"/>
      <c r="E5858" s="110"/>
      <c r="F5858" s="110"/>
      <c r="G5858" t="str">
        <f t="shared" si="142"/>
        <v>DIVISION 16 - ELECTRICAL</v>
      </c>
    </row>
    <row r="5859" spans="1:7">
      <c r="B5859" s="232" t="s">
        <v>2492</v>
      </c>
      <c r="C5859" s="109"/>
      <c r="D5859" s="109"/>
      <c r="E5859" s="110"/>
      <c r="F5859" s="110"/>
      <c r="G5859" t="str">
        <f t="shared" si="142"/>
        <v>DIVISION 16 - ELECTRICAL</v>
      </c>
    </row>
    <row r="5860" spans="1:7">
      <c r="B5860" s="232" t="s">
        <v>2493</v>
      </c>
      <c r="C5860" s="109"/>
      <c r="D5860" s="109"/>
      <c r="E5860" s="110"/>
      <c r="F5860" s="110"/>
      <c r="G5860" t="str">
        <f t="shared" si="142"/>
        <v>DIVISION 16 - ELECTRICAL</v>
      </c>
    </row>
    <row r="5861" spans="1:7">
      <c r="B5861" s="232" t="s">
        <v>2494</v>
      </c>
      <c r="C5861" s="109"/>
      <c r="D5861" s="109"/>
      <c r="E5861" s="110"/>
      <c r="F5861" s="110"/>
      <c r="G5861" t="str">
        <f t="shared" si="142"/>
        <v>DIVISION 16 - ELECTRICAL</v>
      </c>
    </row>
    <row r="5862" spans="1:7">
      <c r="B5862" s="232" t="s">
        <v>2495</v>
      </c>
      <c r="C5862" s="109"/>
      <c r="D5862" s="109"/>
      <c r="E5862" s="110"/>
      <c r="F5862" s="110"/>
      <c r="G5862" t="str">
        <f t="shared" si="142"/>
        <v>DIVISION 16 - ELECTRICAL</v>
      </c>
    </row>
    <row r="5863" spans="1:7">
      <c r="A5863" t="s">
        <v>4171</v>
      </c>
      <c r="B5863" s="232" t="s">
        <v>2496</v>
      </c>
      <c r="C5863" s="111" t="s">
        <v>782</v>
      </c>
      <c r="D5863" s="111" t="s">
        <v>214</v>
      </c>
      <c r="E5863" s="110">
        <v>2306.79</v>
      </c>
      <c r="F5863" s="110">
        <f>E5863</f>
        <v>2306.79</v>
      </c>
      <c r="G5863" t="str">
        <f t="shared" si="142"/>
        <v>DIVISION 16 - ELECTRICAL</v>
      </c>
    </row>
    <row r="5864" spans="1:7">
      <c r="B5864" s="232" t="s">
        <v>2497</v>
      </c>
      <c r="C5864" s="109"/>
      <c r="D5864" s="109"/>
      <c r="E5864" s="110"/>
      <c r="F5864" s="110"/>
      <c r="G5864" t="str">
        <f t="shared" si="142"/>
        <v>DIVISION 16 - ELECTRICAL</v>
      </c>
    </row>
    <row r="5865" spans="1:7">
      <c r="A5865" t="s">
        <v>4172</v>
      </c>
      <c r="B5865" s="232" t="s">
        <v>2498</v>
      </c>
      <c r="C5865" s="111" t="s">
        <v>157</v>
      </c>
      <c r="D5865" s="112">
        <v>1</v>
      </c>
      <c r="E5865" s="110">
        <v>107.65</v>
      </c>
      <c r="F5865" s="110">
        <f>D5865*E5865</f>
        <v>107.65</v>
      </c>
      <c r="G5865" t="str">
        <f t="shared" si="142"/>
        <v>DIVISION 16 - ELECTRICAL</v>
      </c>
    </row>
    <row r="5866" spans="1:7">
      <c r="B5866" s="232" t="s">
        <v>2499</v>
      </c>
      <c r="C5866" s="109"/>
      <c r="D5866" s="109"/>
      <c r="E5866" s="110"/>
      <c r="F5866" s="110"/>
      <c r="G5866" t="str">
        <f t="shared" si="142"/>
        <v>DIVISION 16 - ELECTRICAL</v>
      </c>
    </row>
    <row r="5867" spans="1:7">
      <c r="A5867" t="s">
        <v>4173</v>
      </c>
      <c r="B5867" s="232" t="s">
        <v>2500</v>
      </c>
      <c r="C5867" s="111" t="s">
        <v>157</v>
      </c>
      <c r="D5867" s="112">
        <v>1</v>
      </c>
      <c r="E5867" s="110">
        <v>230.679</v>
      </c>
      <c r="F5867" s="110">
        <f>D5867*E5867</f>
        <v>230.679</v>
      </c>
      <c r="G5867" t="str">
        <f t="shared" si="142"/>
        <v>DIVISION 16 - ELECTRICAL</v>
      </c>
    </row>
    <row r="5868" spans="1:7">
      <c r="A5868" t="s">
        <v>4174</v>
      </c>
      <c r="B5868" s="232" t="s">
        <v>2501</v>
      </c>
      <c r="C5868" s="111" t="s">
        <v>157</v>
      </c>
      <c r="D5868" s="112">
        <v>1</v>
      </c>
      <c r="E5868" s="110">
        <v>2460.576</v>
      </c>
      <c r="F5868" s="110">
        <f>D5868*E5868</f>
        <v>2460.576</v>
      </c>
      <c r="G5868" t="str">
        <f t="shared" si="142"/>
        <v>DIVISION 16 - ELECTRICAL</v>
      </c>
    </row>
    <row r="5869" spans="1:7">
      <c r="B5869" s="233"/>
      <c r="C5869" s="113"/>
      <c r="D5869" s="113"/>
      <c r="E5869" s="110"/>
      <c r="F5869" s="110"/>
      <c r="G5869" t="str">
        <f t="shared" si="142"/>
        <v>DIVISION 16 - ELECTRICAL</v>
      </c>
    </row>
    <row r="5870" spans="1:7">
      <c r="B5870" s="233"/>
      <c r="C5870" s="109"/>
      <c r="D5870" s="109"/>
      <c r="E5870" s="110"/>
      <c r="F5870" s="110"/>
      <c r="G5870" t="str">
        <f t="shared" si="142"/>
        <v>DIVISION 16 - ELECTRICAL</v>
      </c>
    </row>
    <row r="5871" spans="1:7">
      <c r="B5871" s="233"/>
      <c r="C5871" s="109"/>
      <c r="D5871" s="109"/>
      <c r="E5871" s="110"/>
      <c r="F5871" s="110"/>
      <c r="G5871" t="str">
        <f t="shared" si="142"/>
        <v>DIVISION 16 - ELECTRICAL</v>
      </c>
    </row>
    <row r="5872" spans="1:7">
      <c r="B5872" s="233"/>
      <c r="C5872" s="109"/>
      <c r="D5872" s="109"/>
      <c r="E5872" s="110"/>
      <c r="F5872" s="110"/>
      <c r="G5872" t="str">
        <f t="shared" si="142"/>
        <v>DIVISION 16 - ELECTRICAL</v>
      </c>
    </row>
    <row r="5873" spans="2:7">
      <c r="B5873" s="233"/>
      <c r="C5873" s="109"/>
      <c r="D5873" s="109"/>
      <c r="E5873" s="110"/>
      <c r="F5873" s="110"/>
      <c r="G5873" t="str">
        <f t="shared" si="142"/>
        <v>DIVISION 16 - ELECTRICAL</v>
      </c>
    </row>
    <row r="5874" spans="2:7">
      <c r="B5874" s="233"/>
      <c r="C5874" s="109"/>
      <c r="D5874" s="109"/>
      <c r="E5874" s="110"/>
      <c r="F5874" s="110"/>
      <c r="G5874" t="str">
        <f t="shared" si="142"/>
        <v>DIVISION 16 - ELECTRICAL</v>
      </c>
    </row>
    <row r="5875" spans="2:7">
      <c r="B5875" s="233"/>
      <c r="C5875" s="109"/>
      <c r="D5875" s="109"/>
      <c r="E5875" s="110"/>
      <c r="F5875" s="110"/>
      <c r="G5875" t="str">
        <f t="shared" si="142"/>
        <v>DIVISION 16 - ELECTRICAL</v>
      </c>
    </row>
    <row r="5876" spans="2:7">
      <c r="B5876" s="233"/>
      <c r="C5876" s="109"/>
      <c r="D5876" s="109"/>
      <c r="E5876" s="110"/>
      <c r="F5876" s="110"/>
      <c r="G5876" t="str">
        <f t="shared" si="142"/>
        <v>DIVISION 16 - ELECTRICAL</v>
      </c>
    </row>
    <row r="5877" spans="2:7">
      <c r="B5877" s="233"/>
      <c r="C5877" s="109"/>
      <c r="D5877" s="109"/>
      <c r="E5877" s="110"/>
      <c r="F5877" s="110"/>
      <c r="G5877" t="str">
        <f t="shared" si="142"/>
        <v>DIVISION 16 - ELECTRICAL</v>
      </c>
    </row>
    <row r="5878" spans="2:7">
      <c r="B5878" s="233"/>
      <c r="C5878" s="109"/>
      <c r="D5878" s="109"/>
      <c r="E5878" s="110"/>
      <c r="F5878" s="110"/>
      <c r="G5878" t="str">
        <f t="shared" si="142"/>
        <v>DIVISION 16 - ELECTRICAL</v>
      </c>
    </row>
    <row r="5879" spans="2:7">
      <c r="B5879" s="233"/>
      <c r="C5879" s="109"/>
      <c r="D5879" s="109"/>
      <c r="E5879" s="110"/>
      <c r="F5879" s="110"/>
      <c r="G5879" t="str">
        <f t="shared" si="142"/>
        <v>DIVISION 16 - ELECTRICAL</v>
      </c>
    </row>
    <row r="5880" spans="2:7">
      <c r="B5880" s="233"/>
      <c r="C5880" s="109"/>
      <c r="D5880" s="109"/>
      <c r="E5880" s="110"/>
      <c r="F5880" s="110"/>
      <c r="G5880" t="str">
        <f t="shared" si="142"/>
        <v>DIVISION 16 - ELECTRICAL</v>
      </c>
    </row>
    <row r="5881" spans="2:7">
      <c r="B5881" s="233"/>
      <c r="C5881" s="109"/>
      <c r="D5881" s="109"/>
      <c r="E5881" s="110"/>
      <c r="F5881" s="110"/>
      <c r="G5881" t="str">
        <f t="shared" si="142"/>
        <v>DIVISION 16 - ELECTRICAL</v>
      </c>
    </row>
    <row r="5882" spans="2:7">
      <c r="B5882" s="233"/>
      <c r="C5882" s="109"/>
      <c r="D5882" s="109"/>
      <c r="E5882" s="110"/>
      <c r="F5882" s="110"/>
      <c r="G5882" t="str">
        <f t="shared" si="142"/>
        <v>DIVISION 16 - ELECTRICAL</v>
      </c>
    </row>
    <row r="5883" spans="2:7">
      <c r="B5883" s="233"/>
      <c r="C5883" s="109"/>
      <c r="D5883" s="109"/>
      <c r="E5883" s="110"/>
      <c r="F5883" s="110"/>
      <c r="G5883" t="str">
        <f t="shared" si="142"/>
        <v>DIVISION 16 - ELECTRICAL</v>
      </c>
    </row>
    <row r="5884" spans="2:7">
      <c r="B5884" s="234"/>
      <c r="C5884" s="124"/>
      <c r="D5884" s="124"/>
      <c r="E5884" s="125"/>
      <c r="F5884" s="114">
        <f>SUM(F5845:F5883)</f>
        <v>10662.758999999998</v>
      </c>
      <c r="G5884" t="str">
        <f t="shared" si="142"/>
        <v>DIVISION 16 - ELECTRICAL</v>
      </c>
    </row>
    <row r="5885" spans="2:7">
      <c r="B5885" s="231" t="s">
        <v>2030</v>
      </c>
      <c r="C5885" s="109"/>
      <c r="D5885" s="109"/>
      <c r="E5885" s="110"/>
      <c r="F5885" s="110"/>
      <c r="G5885" t="str">
        <f t="shared" si="142"/>
        <v>DIVISION 16 - ELECTRICAL</v>
      </c>
    </row>
    <row r="5886" spans="2:7">
      <c r="B5886" s="235" t="s">
        <v>2502</v>
      </c>
      <c r="C5886" s="128"/>
      <c r="D5886" s="128"/>
      <c r="E5886" s="110"/>
      <c r="F5886" s="110"/>
      <c r="G5886" t="str">
        <f t="shared" si="142"/>
        <v>DIVISION 16 - ELECTRICAL</v>
      </c>
    </row>
    <row r="5887" spans="2:7">
      <c r="B5887" s="235" t="s">
        <v>2503</v>
      </c>
      <c r="C5887" s="128"/>
      <c r="D5887" s="128"/>
      <c r="E5887" s="110"/>
      <c r="F5887" s="110"/>
      <c r="G5887" t="str">
        <f t="shared" si="142"/>
        <v>DIVISION 16 - ELECTRICAL</v>
      </c>
    </row>
    <row r="5888" spans="2:7">
      <c r="B5888" s="232" t="s">
        <v>2504</v>
      </c>
      <c r="C5888" s="109"/>
      <c r="D5888" s="109"/>
      <c r="E5888" s="110"/>
      <c r="F5888" s="110"/>
      <c r="G5888" t="str">
        <f t="shared" si="142"/>
        <v>DIVISION 16 - ELECTRICAL</v>
      </c>
    </row>
    <row r="5889" spans="1:7">
      <c r="B5889" s="232" t="s">
        <v>2505</v>
      </c>
      <c r="C5889" s="109"/>
      <c r="D5889" s="109"/>
      <c r="E5889" s="110"/>
      <c r="F5889" s="110"/>
      <c r="G5889" t="str">
        <f t="shared" si="142"/>
        <v>DIVISION 16 - ELECTRICAL</v>
      </c>
    </row>
    <row r="5890" spans="1:7">
      <c r="B5890" s="232" t="s">
        <v>2506</v>
      </c>
      <c r="C5890" s="109"/>
      <c r="D5890" s="109"/>
      <c r="E5890" s="110"/>
      <c r="F5890" s="110"/>
      <c r="G5890" t="str">
        <f t="shared" si="142"/>
        <v>DIVISION 16 - ELECTRICAL</v>
      </c>
    </row>
    <row r="5891" spans="1:7">
      <c r="B5891" s="232" t="s">
        <v>2507</v>
      </c>
      <c r="C5891" s="109"/>
      <c r="D5891" s="109"/>
      <c r="E5891" s="110"/>
      <c r="F5891" s="110"/>
      <c r="G5891" t="str">
        <f t="shared" si="142"/>
        <v>DIVISION 16 - ELECTRICAL</v>
      </c>
    </row>
    <row r="5892" spans="1:7">
      <c r="B5892" s="232" t="s">
        <v>2508</v>
      </c>
      <c r="C5892" s="109"/>
      <c r="D5892" s="109"/>
      <c r="E5892" s="110"/>
      <c r="F5892" s="110"/>
      <c r="G5892" t="str">
        <f t="shared" si="142"/>
        <v>DIVISION 16 - ELECTRICAL</v>
      </c>
    </row>
    <row r="5893" spans="1:7">
      <c r="B5893" s="232" t="s">
        <v>2509</v>
      </c>
      <c r="C5893" s="109"/>
      <c r="D5893" s="109"/>
      <c r="E5893" s="110"/>
      <c r="F5893" s="110"/>
      <c r="G5893" t="str">
        <f t="shared" si="142"/>
        <v>DIVISION 16 - ELECTRICAL</v>
      </c>
    </row>
    <row r="5894" spans="1:7">
      <c r="B5894" s="232" t="s">
        <v>2510</v>
      </c>
      <c r="C5894" s="109"/>
      <c r="D5894" s="109"/>
      <c r="E5894" s="110"/>
      <c r="F5894" s="110"/>
      <c r="G5894" t="str">
        <f t="shared" si="142"/>
        <v>DIVISION 16 - ELECTRICAL</v>
      </c>
    </row>
    <row r="5895" spans="1:7">
      <c r="A5895" t="s">
        <v>4175</v>
      </c>
      <c r="B5895" s="232" t="s">
        <v>2511</v>
      </c>
      <c r="C5895" s="111" t="s">
        <v>157</v>
      </c>
      <c r="D5895" s="112">
        <v>25</v>
      </c>
      <c r="E5895" s="110">
        <v>253.74700000000001</v>
      </c>
      <c r="F5895" s="110">
        <f>D5895*E5895</f>
        <v>6343.6750000000002</v>
      </c>
      <c r="G5895" t="str">
        <f t="shared" si="142"/>
        <v>DIVISION 16 - ELECTRICAL</v>
      </c>
    </row>
    <row r="5896" spans="1:7">
      <c r="A5896" t="s">
        <v>4176</v>
      </c>
      <c r="B5896" s="232" t="s">
        <v>2512</v>
      </c>
      <c r="C5896" s="111" t="s">
        <v>157</v>
      </c>
      <c r="D5896" s="112">
        <v>25</v>
      </c>
      <c r="E5896" s="110">
        <v>538.25099999999998</v>
      </c>
      <c r="F5896" s="110">
        <f>D5896*E5896</f>
        <v>13456.275</v>
      </c>
      <c r="G5896" t="str">
        <f t="shared" si="142"/>
        <v>DIVISION 16 - ELECTRICAL</v>
      </c>
    </row>
    <row r="5897" spans="1:7">
      <c r="B5897" s="232" t="s">
        <v>2513</v>
      </c>
      <c r="C5897" s="109"/>
      <c r="D5897" s="109"/>
      <c r="E5897" s="110"/>
      <c r="F5897" s="110"/>
      <c r="G5897" t="str">
        <f t="shared" si="142"/>
        <v>DIVISION 16 - ELECTRICAL</v>
      </c>
    </row>
    <row r="5898" spans="1:7">
      <c r="A5898" t="s">
        <v>4177</v>
      </c>
      <c r="B5898" s="232" t="s">
        <v>2514</v>
      </c>
      <c r="C5898" s="111" t="s">
        <v>157</v>
      </c>
      <c r="D5898" s="112">
        <v>5</v>
      </c>
      <c r="E5898" s="110">
        <v>922.71600000000001</v>
      </c>
      <c r="F5898" s="110">
        <f>D5898*E5898</f>
        <v>4613.58</v>
      </c>
      <c r="G5898" t="str">
        <f t="shared" si="142"/>
        <v>DIVISION 16 - ELECTRICAL</v>
      </c>
    </row>
    <row r="5899" spans="1:7">
      <c r="B5899" s="232" t="s">
        <v>2515</v>
      </c>
      <c r="C5899" s="109"/>
      <c r="D5899" s="109"/>
      <c r="E5899" s="110"/>
      <c r="F5899" s="110"/>
      <c r="G5899" t="str">
        <f t="shared" si="142"/>
        <v>DIVISION 16 - ELECTRICAL</v>
      </c>
    </row>
    <row r="5900" spans="1:7">
      <c r="A5900" t="s">
        <v>4178</v>
      </c>
      <c r="B5900" s="232" t="s">
        <v>2514</v>
      </c>
      <c r="C5900" s="111" t="s">
        <v>157</v>
      </c>
      <c r="D5900" s="112">
        <v>8</v>
      </c>
      <c r="E5900" s="110">
        <v>307.572</v>
      </c>
      <c r="F5900" s="110">
        <f>D5900*E5900</f>
        <v>2460.576</v>
      </c>
      <c r="G5900" t="str">
        <f t="shared" si="142"/>
        <v>DIVISION 16 - ELECTRICAL</v>
      </c>
    </row>
    <row r="5901" spans="1:7">
      <c r="A5901" t="s">
        <v>4179</v>
      </c>
      <c r="B5901" s="232" t="s">
        <v>2516</v>
      </c>
      <c r="C5901" s="111" t="s">
        <v>157</v>
      </c>
      <c r="D5901" s="112">
        <v>5</v>
      </c>
      <c r="E5901" s="110">
        <v>334.48500000000001</v>
      </c>
      <c r="F5901" s="110">
        <f>D5901*E5901</f>
        <v>1672.4250000000002</v>
      </c>
      <c r="G5901" t="str">
        <f t="shared" si="142"/>
        <v>DIVISION 16 - ELECTRICAL</v>
      </c>
    </row>
    <row r="5902" spans="1:7">
      <c r="A5902" t="s">
        <v>4180</v>
      </c>
      <c r="B5902" s="232" t="s">
        <v>2517</v>
      </c>
      <c r="C5902" s="111" t="s">
        <v>157</v>
      </c>
      <c r="D5902" s="112">
        <v>11</v>
      </c>
      <c r="E5902" s="110">
        <v>922.71600000000001</v>
      </c>
      <c r="F5902" s="110">
        <f>D5902*E5902</f>
        <v>10149.876</v>
      </c>
      <c r="G5902" t="str">
        <f t="shared" si="142"/>
        <v>DIVISION 16 - ELECTRICAL</v>
      </c>
    </row>
    <row r="5903" spans="1:7">
      <c r="A5903" t="s">
        <v>4181</v>
      </c>
      <c r="B5903" s="232" t="s">
        <v>2518</v>
      </c>
      <c r="C5903" s="111" t="s">
        <v>782</v>
      </c>
      <c r="D5903" s="112">
        <v>1</v>
      </c>
      <c r="E5903" s="110">
        <v>96.116</v>
      </c>
      <c r="F5903" s="110">
        <f>D5903*E5903</f>
        <v>96.116</v>
      </c>
      <c r="G5903" t="str">
        <f t="shared" ref="G5903:G5966" si="143">G5902</f>
        <v>DIVISION 16 - ELECTRICAL</v>
      </c>
    </row>
    <row r="5904" spans="1:7">
      <c r="B5904" s="232" t="s">
        <v>2519</v>
      </c>
      <c r="C5904" s="109"/>
      <c r="D5904" s="109"/>
      <c r="E5904" s="110"/>
      <c r="F5904" s="110"/>
      <c r="G5904" t="str">
        <f t="shared" si="143"/>
        <v>DIVISION 16 - ELECTRICAL</v>
      </c>
    </row>
    <row r="5905" spans="1:7">
      <c r="A5905" t="s">
        <v>4182</v>
      </c>
      <c r="B5905" s="232" t="s">
        <v>2520</v>
      </c>
      <c r="C5905" s="111" t="s">
        <v>157</v>
      </c>
      <c r="D5905" s="112">
        <v>1</v>
      </c>
      <c r="E5905" s="110">
        <v>180.69900000000001</v>
      </c>
      <c r="F5905" s="110">
        <f>D5905*E5905</f>
        <v>180.69900000000001</v>
      </c>
      <c r="G5905" t="str">
        <f t="shared" si="143"/>
        <v>DIVISION 16 - ELECTRICAL</v>
      </c>
    </row>
    <row r="5906" spans="1:7">
      <c r="B5906" s="232" t="s">
        <v>2521</v>
      </c>
      <c r="C5906" s="109"/>
      <c r="D5906" s="109"/>
      <c r="E5906" s="110"/>
      <c r="F5906" s="110"/>
      <c r="G5906" t="str">
        <f t="shared" si="143"/>
        <v>DIVISION 16 - ELECTRICAL</v>
      </c>
    </row>
    <row r="5907" spans="1:7">
      <c r="A5907" t="s">
        <v>4183</v>
      </c>
      <c r="B5907" s="232" t="s">
        <v>2522</v>
      </c>
      <c r="C5907" s="111" t="s">
        <v>157</v>
      </c>
      <c r="D5907" s="112">
        <v>3</v>
      </c>
      <c r="E5907" s="110">
        <v>630.52300000000002</v>
      </c>
      <c r="F5907" s="110">
        <f>D5907*E5907</f>
        <v>1891.569</v>
      </c>
      <c r="G5907" t="str">
        <f t="shared" si="143"/>
        <v>DIVISION 16 - ELECTRICAL</v>
      </c>
    </row>
    <row r="5908" spans="1:7">
      <c r="B5908" s="232" t="s">
        <v>2521</v>
      </c>
      <c r="C5908" s="109"/>
      <c r="D5908" s="109"/>
      <c r="E5908" s="110"/>
      <c r="F5908" s="110"/>
      <c r="G5908" t="str">
        <f t="shared" si="143"/>
        <v>DIVISION 16 - ELECTRICAL</v>
      </c>
    </row>
    <row r="5909" spans="1:7">
      <c r="A5909" t="s">
        <v>4184</v>
      </c>
      <c r="B5909" s="232" t="s">
        <v>2523</v>
      </c>
      <c r="C5909" s="111" t="s">
        <v>157</v>
      </c>
      <c r="D5909" s="112">
        <v>6</v>
      </c>
      <c r="E5909" s="110">
        <v>192.233</v>
      </c>
      <c r="F5909" s="110">
        <f>D5909*E5909</f>
        <v>1153.3980000000001</v>
      </c>
      <c r="G5909" t="str">
        <f t="shared" si="143"/>
        <v>DIVISION 16 - ELECTRICAL</v>
      </c>
    </row>
    <row r="5910" spans="1:7">
      <c r="B5910" s="232" t="s">
        <v>2524</v>
      </c>
      <c r="C5910" s="109"/>
      <c r="D5910" s="109"/>
      <c r="E5910" s="110"/>
      <c r="F5910" s="110"/>
      <c r="G5910" t="str">
        <f t="shared" si="143"/>
        <v>DIVISION 16 - ELECTRICAL</v>
      </c>
    </row>
    <row r="5911" spans="1:7">
      <c r="A5911" t="s">
        <v>4185</v>
      </c>
      <c r="B5911" s="232" t="s">
        <v>2525</v>
      </c>
      <c r="C5911" s="111" t="s">
        <v>782</v>
      </c>
      <c r="D5911" s="112">
        <v>1</v>
      </c>
      <c r="E5911" s="110">
        <v>96.116</v>
      </c>
      <c r="F5911" s="110">
        <f>D5911*E5911</f>
        <v>96.116</v>
      </c>
      <c r="G5911" t="str">
        <f t="shared" si="143"/>
        <v>DIVISION 16 - ELECTRICAL</v>
      </c>
    </row>
    <row r="5912" spans="1:7">
      <c r="A5912" t="s">
        <v>4186</v>
      </c>
      <c r="B5912" s="232" t="s">
        <v>2526</v>
      </c>
      <c r="C5912" s="111" t="s">
        <v>157</v>
      </c>
      <c r="D5912" s="112">
        <v>20</v>
      </c>
      <c r="E5912" s="110">
        <v>23.068000000000001</v>
      </c>
      <c r="F5912" s="110">
        <f>D5912*E5912</f>
        <v>461.36</v>
      </c>
      <c r="G5912" t="str">
        <f t="shared" si="143"/>
        <v>DIVISION 16 - ELECTRICAL</v>
      </c>
    </row>
    <row r="5913" spans="1:7">
      <c r="B5913" s="233"/>
      <c r="C5913" s="113"/>
      <c r="D5913" s="113"/>
      <c r="E5913" s="110"/>
      <c r="F5913" s="110"/>
      <c r="G5913" t="str">
        <f t="shared" si="143"/>
        <v>DIVISION 16 - ELECTRICAL</v>
      </c>
    </row>
    <row r="5914" spans="1:7">
      <c r="B5914" s="233"/>
      <c r="C5914" s="109"/>
      <c r="D5914" s="109"/>
      <c r="E5914" s="110"/>
      <c r="F5914" s="110"/>
      <c r="G5914" t="str">
        <f t="shared" si="143"/>
        <v>DIVISION 16 - ELECTRICAL</v>
      </c>
    </row>
    <row r="5915" spans="1:7">
      <c r="B5915" s="233"/>
      <c r="C5915" s="109"/>
      <c r="D5915" s="109"/>
      <c r="E5915" s="110"/>
      <c r="F5915" s="110"/>
      <c r="G5915" t="str">
        <f t="shared" si="143"/>
        <v>DIVISION 16 - ELECTRICAL</v>
      </c>
    </row>
    <row r="5916" spans="1:7">
      <c r="B5916" s="233"/>
      <c r="C5916" s="109"/>
      <c r="D5916" s="109"/>
      <c r="E5916" s="110"/>
      <c r="F5916" s="110"/>
      <c r="G5916" t="str">
        <f t="shared" si="143"/>
        <v>DIVISION 16 - ELECTRICAL</v>
      </c>
    </row>
    <row r="5917" spans="1:7">
      <c r="B5917" s="233"/>
      <c r="C5917" s="109"/>
      <c r="D5917" s="109"/>
      <c r="E5917" s="110"/>
      <c r="F5917" s="110"/>
      <c r="G5917" t="str">
        <f t="shared" si="143"/>
        <v>DIVISION 16 - ELECTRICAL</v>
      </c>
    </row>
    <row r="5918" spans="1:7">
      <c r="B5918" s="233"/>
      <c r="C5918" s="109"/>
      <c r="D5918" s="109"/>
      <c r="E5918" s="110"/>
      <c r="F5918" s="110"/>
      <c r="G5918" t="str">
        <f t="shared" si="143"/>
        <v>DIVISION 16 - ELECTRICAL</v>
      </c>
    </row>
    <row r="5919" spans="1:7">
      <c r="B5919" s="233"/>
      <c r="C5919" s="109"/>
      <c r="D5919" s="109"/>
      <c r="E5919" s="110"/>
      <c r="F5919" s="110"/>
      <c r="G5919" t="str">
        <f t="shared" si="143"/>
        <v>DIVISION 16 - ELECTRICAL</v>
      </c>
    </row>
    <row r="5920" spans="1:7">
      <c r="B5920" s="233"/>
      <c r="C5920" s="109"/>
      <c r="D5920" s="109"/>
      <c r="E5920" s="110"/>
      <c r="F5920" s="110"/>
      <c r="G5920" t="str">
        <f t="shared" si="143"/>
        <v>DIVISION 16 - ELECTRICAL</v>
      </c>
    </row>
    <row r="5921" spans="1:7">
      <c r="B5921" s="233"/>
      <c r="C5921" s="109"/>
      <c r="D5921" s="109"/>
      <c r="E5921" s="110"/>
      <c r="F5921" s="110"/>
      <c r="G5921" t="str">
        <f t="shared" si="143"/>
        <v>DIVISION 16 - ELECTRICAL</v>
      </c>
    </row>
    <row r="5922" spans="1:7">
      <c r="B5922" s="233"/>
      <c r="C5922" s="109"/>
      <c r="D5922" s="109"/>
      <c r="E5922" s="110"/>
      <c r="F5922" s="110"/>
      <c r="G5922" t="str">
        <f t="shared" si="143"/>
        <v>DIVISION 16 - ELECTRICAL</v>
      </c>
    </row>
    <row r="5923" spans="1:7">
      <c r="B5923" s="233"/>
      <c r="C5923" s="109"/>
      <c r="D5923" s="109"/>
      <c r="E5923" s="110"/>
      <c r="F5923" s="110"/>
      <c r="G5923" t="str">
        <f t="shared" si="143"/>
        <v>DIVISION 16 - ELECTRICAL</v>
      </c>
    </row>
    <row r="5924" spans="1:7">
      <c r="B5924" s="234"/>
      <c r="C5924" s="124"/>
      <c r="D5924" s="124"/>
      <c r="E5924" s="125"/>
      <c r="F5924" s="114">
        <f>SUM(F5885:F5923)</f>
        <v>42575.665000000008</v>
      </c>
      <c r="G5924" t="str">
        <f t="shared" si="143"/>
        <v>DIVISION 16 - ELECTRICAL</v>
      </c>
    </row>
    <row r="5925" spans="1:7">
      <c r="B5925" s="231" t="s">
        <v>2030</v>
      </c>
      <c r="C5925" s="109"/>
      <c r="D5925" s="109"/>
      <c r="E5925" s="110"/>
      <c r="F5925" s="110"/>
      <c r="G5925" t="str">
        <f t="shared" si="143"/>
        <v>DIVISION 16 - ELECTRICAL</v>
      </c>
    </row>
    <row r="5926" spans="1:7">
      <c r="B5926" s="231" t="s">
        <v>2502</v>
      </c>
      <c r="C5926" s="109"/>
      <c r="D5926" s="109"/>
      <c r="E5926" s="110"/>
      <c r="F5926" s="110"/>
      <c r="G5926" t="str">
        <f t="shared" si="143"/>
        <v>DIVISION 16 - ELECTRICAL</v>
      </c>
    </row>
    <row r="5927" spans="1:7">
      <c r="B5927" s="231" t="s">
        <v>2503</v>
      </c>
      <c r="C5927" s="109"/>
      <c r="D5927" s="109"/>
      <c r="E5927" s="110"/>
      <c r="F5927" s="110"/>
      <c r="G5927" t="str">
        <f t="shared" si="143"/>
        <v>DIVISION 16 - ELECTRICAL</v>
      </c>
    </row>
    <row r="5928" spans="1:7">
      <c r="A5928" t="s">
        <v>4187</v>
      </c>
      <c r="B5928" s="236" t="s">
        <v>2527</v>
      </c>
      <c r="C5928" s="129" t="s">
        <v>157</v>
      </c>
      <c r="D5928" s="130">
        <v>12</v>
      </c>
      <c r="E5928" s="110">
        <v>46.136000000000003</v>
      </c>
      <c r="F5928" s="110">
        <f>D5928*E5928</f>
        <v>553.63200000000006</v>
      </c>
      <c r="G5928" t="str">
        <f t="shared" si="143"/>
        <v>DIVISION 16 - ELECTRICAL</v>
      </c>
    </row>
    <row r="5929" spans="1:7">
      <c r="A5929" t="s">
        <v>4188</v>
      </c>
      <c r="B5929" s="236" t="s">
        <v>2528</v>
      </c>
      <c r="C5929" s="129" t="s">
        <v>157</v>
      </c>
      <c r="D5929" s="130">
        <v>17</v>
      </c>
      <c r="E5929" s="110">
        <v>3.8450000000000002</v>
      </c>
      <c r="F5929" s="110">
        <f>D5929*E5929</f>
        <v>65.365000000000009</v>
      </c>
      <c r="G5929" t="str">
        <f t="shared" si="143"/>
        <v>DIVISION 16 - ELECTRICAL</v>
      </c>
    </row>
    <row r="5930" spans="1:7">
      <c r="A5930" t="s">
        <v>4189</v>
      </c>
      <c r="B5930" s="232" t="s">
        <v>2529</v>
      </c>
      <c r="C5930" s="111" t="s">
        <v>157</v>
      </c>
      <c r="D5930" s="112">
        <v>12</v>
      </c>
      <c r="E5930" s="110">
        <v>7.6890000000000001</v>
      </c>
      <c r="F5930" s="110">
        <f>D5930*E5930</f>
        <v>92.268000000000001</v>
      </c>
      <c r="G5930" t="str">
        <f t="shared" si="143"/>
        <v>DIVISION 16 - ELECTRICAL</v>
      </c>
    </row>
    <row r="5931" spans="1:7">
      <c r="B5931" s="232" t="s">
        <v>2530</v>
      </c>
      <c r="C5931" s="109"/>
      <c r="D5931" s="109"/>
      <c r="E5931" s="110"/>
      <c r="F5931" s="110"/>
      <c r="G5931" t="str">
        <f t="shared" si="143"/>
        <v>DIVISION 16 - ELECTRICAL</v>
      </c>
    </row>
    <row r="5932" spans="1:7">
      <c r="A5932" t="s">
        <v>4190</v>
      </c>
      <c r="B5932" s="232" t="s">
        <v>2531</v>
      </c>
      <c r="C5932" s="111" t="s">
        <v>782</v>
      </c>
      <c r="D5932" s="112">
        <v>1</v>
      </c>
      <c r="E5932" s="110">
        <v>653.59100000000001</v>
      </c>
      <c r="F5932" s="110">
        <f>D5932*E5932</f>
        <v>653.59100000000001</v>
      </c>
      <c r="G5932" t="str">
        <f t="shared" si="143"/>
        <v>DIVISION 16 - ELECTRICAL</v>
      </c>
    </row>
    <row r="5933" spans="1:7">
      <c r="A5933" t="s">
        <v>4191</v>
      </c>
      <c r="B5933" s="232" t="s">
        <v>2532</v>
      </c>
      <c r="C5933" s="111" t="s">
        <v>157</v>
      </c>
      <c r="D5933" s="112">
        <v>1000</v>
      </c>
      <c r="E5933" s="110">
        <v>3.8450000000000002</v>
      </c>
      <c r="F5933" s="110">
        <f>D5933*E5933</f>
        <v>3845</v>
      </c>
      <c r="G5933" t="str">
        <f t="shared" si="143"/>
        <v>DIVISION 16 - ELECTRICAL</v>
      </c>
    </row>
    <row r="5934" spans="1:7">
      <c r="A5934" t="s">
        <v>4192</v>
      </c>
      <c r="B5934" s="232" t="s">
        <v>2533</v>
      </c>
      <c r="C5934" s="111" t="s">
        <v>782</v>
      </c>
      <c r="D5934" s="112">
        <v>1</v>
      </c>
      <c r="E5934" s="110">
        <v>1537.86</v>
      </c>
      <c r="F5934" s="110">
        <f>D5934*E5934</f>
        <v>1537.86</v>
      </c>
      <c r="G5934" t="str">
        <f t="shared" si="143"/>
        <v>DIVISION 16 - ELECTRICAL</v>
      </c>
    </row>
    <row r="5935" spans="1:7">
      <c r="B5935" s="232" t="s">
        <v>2534</v>
      </c>
      <c r="C5935" s="109"/>
      <c r="D5935" s="109"/>
      <c r="E5935" s="110"/>
      <c r="F5935" s="110"/>
      <c r="G5935" t="str">
        <f t="shared" si="143"/>
        <v>DIVISION 16 - ELECTRICAL</v>
      </c>
    </row>
    <row r="5936" spans="1:7">
      <c r="A5936" t="s">
        <v>4193</v>
      </c>
      <c r="B5936" s="232" t="s">
        <v>2535</v>
      </c>
      <c r="C5936" s="111" t="s">
        <v>782</v>
      </c>
      <c r="D5936" s="111" t="s">
        <v>214</v>
      </c>
      <c r="E5936" s="110">
        <v>2306.79</v>
      </c>
      <c r="F5936" s="110">
        <f>E5936</f>
        <v>2306.79</v>
      </c>
      <c r="G5936" t="str">
        <f t="shared" si="143"/>
        <v>DIVISION 16 - ELECTRICAL</v>
      </c>
    </row>
    <row r="5937" spans="2:7">
      <c r="B5937" s="233"/>
      <c r="C5937" s="113"/>
      <c r="D5937" s="113"/>
      <c r="E5937" s="110"/>
      <c r="F5937" s="110"/>
      <c r="G5937" t="str">
        <f t="shared" si="143"/>
        <v>DIVISION 16 - ELECTRICAL</v>
      </c>
    </row>
    <row r="5938" spans="2:7">
      <c r="B5938" s="233"/>
      <c r="C5938" s="109"/>
      <c r="D5938" s="109"/>
      <c r="E5938" s="110"/>
      <c r="F5938" s="110"/>
      <c r="G5938" t="str">
        <f t="shared" si="143"/>
        <v>DIVISION 16 - ELECTRICAL</v>
      </c>
    </row>
    <row r="5939" spans="2:7">
      <c r="B5939" s="233"/>
      <c r="C5939" s="109"/>
      <c r="D5939" s="109"/>
      <c r="E5939" s="110"/>
      <c r="F5939" s="110"/>
      <c r="G5939" t="str">
        <f t="shared" si="143"/>
        <v>DIVISION 16 - ELECTRICAL</v>
      </c>
    </row>
    <row r="5940" spans="2:7">
      <c r="B5940" s="233"/>
      <c r="C5940" s="109"/>
      <c r="D5940" s="109"/>
      <c r="E5940" s="110"/>
      <c r="F5940" s="110"/>
      <c r="G5940" t="str">
        <f t="shared" si="143"/>
        <v>DIVISION 16 - ELECTRICAL</v>
      </c>
    </row>
    <row r="5941" spans="2:7">
      <c r="B5941" s="233"/>
      <c r="C5941" s="109"/>
      <c r="D5941" s="109"/>
      <c r="E5941" s="110"/>
      <c r="F5941" s="110"/>
      <c r="G5941" t="str">
        <f t="shared" si="143"/>
        <v>DIVISION 16 - ELECTRICAL</v>
      </c>
    </row>
    <row r="5942" spans="2:7">
      <c r="B5942" s="233"/>
      <c r="C5942" s="109"/>
      <c r="D5942" s="109"/>
      <c r="E5942" s="110"/>
      <c r="F5942" s="110"/>
      <c r="G5942" t="str">
        <f t="shared" si="143"/>
        <v>DIVISION 16 - ELECTRICAL</v>
      </c>
    </row>
    <row r="5943" spans="2:7">
      <c r="B5943" s="233"/>
      <c r="C5943" s="109"/>
      <c r="D5943" s="109"/>
      <c r="E5943" s="110"/>
      <c r="F5943" s="110"/>
      <c r="G5943" t="str">
        <f t="shared" si="143"/>
        <v>DIVISION 16 - ELECTRICAL</v>
      </c>
    </row>
    <row r="5944" spans="2:7">
      <c r="B5944" s="233"/>
      <c r="C5944" s="109"/>
      <c r="D5944" s="109"/>
      <c r="E5944" s="110"/>
      <c r="F5944" s="110"/>
      <c r="G5944" t="str">
        <f t="shared" si="143"/>
        <v>DIVISION 16 - ELECTRICAL</v>
      </c>
    </row>
    <row r="5945" spans="2:7">
      <c r="B5945" s="233"/>
      <c r="C5945" s="109"/>
      <c r="D5945" s="109"/>
      <c r="E5945" s="110"/>
      <c r="F5945" s="110"/>
      <c r="G5945" t="str">
        <f t="shared" si="143"/>
        <v>DIVISION 16 - ELECTRICAL</v>
      </c>
    </row>
    <row r="5946" spans="2:7">
      <c r="B5946" s="233"/>
      <c r="C5946" s="109"/>
      <c r="D5946" s="109"/>
      <c r="E5946" s="110"/>
      <c r="F5946" s="110"/>
      <c r="G5946" t="str">
        <f t="shared" si="143"/>
        <v>DIVISION 16 - ELECTRICAL</v>
      </c>
    </row>
    <row r="5947" spans="2:7">
      <c r="B5947" s="233"/>
      <c r="C5947" s="109"/>
      <c r="D5947" s="109"/>
      <c r="E5947" s="110"/>
      <c r="F5947" s="110"/>
      <c r="G5947" t="str">
        <f t="shared" si="143"/>
        <v>DIVISION 16 - ELECTRICAL</v>
      </c>
    </row>
    <row r="5948" spans="2:7">
      <c r="B5948" s="233"/>
      <c r="C5948" s="109"/>
      <c r="D5948" s="109"/>
      <c r="E5948" s="110"/>
      <c r="F5948" s="110"/>
      <c r="G5948" t="str">
        <f t="shared" si="143"/>
        <v>DIVISION 16 - ELECTRICAL</v>
      </c>
    </row>
    <row r="5949" spans="2:7">
      <c r="B5949" s="233"/>
      <c r="C5949" s="109"/>
      <c r="D5949" s="109"/>
      <c r="E5949" s="110"/>
      <c r="F5949" s="110"/>
      <c r="G5949" t="str">
        <f t="shared" si="143"/>
        <v>DIVISION 16 - ELECTRICAL</v>
      </c>
    </row>
    <row r="5950" spans="2:7">
      <c r="B5950" s="233"/>
      <c r="C5950" s="109"/>
      <c r="D5950" s="109"/>
      <c r="E5950" s="110"/>
      <c r="F5950" s="110"/>
      <c r="G5950" t="str">
        <f t="shared" si="143"/>
        <v>DIVISION 16 - ELECTRICAL</v>
      </c>
    </row>
    <row r="5951" spans="2:7">
      <c r="B5951" s="233"/>
      <c r="C5951" s="109"/>
      <c r="D5951" s="109"/>
      <c r="E5951" s="110"/>
      <c r="F5951" s="110"/>
      <c r="G5951" t="str">
        <f t="shared" si="143"/>
        <v>DIVISION 16 - ELECTRICAL</v>
      </c>
    </row>
    <row r="5952" spans="2:7">
      <c r="B5952" s="233"/>
      <c r="C5952" s="109"/>
      <c r="D5952" s="109"/>
      <c r="E5952" s="110"/>
      <c r="F5952" s="110"/>
      <c r="G5952" t="str">
        <f t="shared" si="143"/>
        <v>DIVISION 16 - ELECTRICAL</v>
      </c>
    </row>
    <row r="5953" spans="2:7">
      <c r="B5953" s="233"/>
      <c r="C5953" s="109"/>
      <c r="D5953" s="109"/>
      <c r="E5953" s="110"/>
      <c r="F5953" s="110"/>
      <c r="G5953" t="str">
        <f t="shared" si="143"/>
        <v>DIVISION 16 - ELECTRICAL</v>
      </c>
    </row>
    <row r="5954" spans="2:7">
      <c r="B5954" s="233"/>
      <c r="C5954" s="109"/>
      <c r="D5954" s="109"/>
      <c r="E5954" s="110"/>
      <c r="F5954" s="110"/>
      <c r="G5954" t="str">
        <f t="shared" si="143"/>
        <v>DIVISION 16 - ELECTRICAL</v>
      </c>
    </row>
    <row r="5955" spans="2:7">
      <c r="B5955" s="233"/>
      <c r="C5955" s="109"/>
      <c r="D5955" s="109"/>
      <c r="E5955" s="110"/>
      <c r="F5955" s="110"/>
      <c r="G5955" t="str">
        <f t="shared" si="143"/>
        <v>DIVISION 16 - ELECTRICAL</v>
      </c>
    </row>
    <row r="5956" spans="2:7">
      <c r="B5956" s="233"/>
      <c r="C5956" s="109"/>
      <c r="D5956" s="109"/>
      <c r="E5956" s="110"/>
      <c r="F5956" s="110"/>
      <c r="G5956" t="str">
        <f t="shared" si="143"/>
        <v>DIVISION 16 - ELECTRICAL</v>
      </c>
    </row>
    <row r="5957" spans="2:7">
      <c r="B5957" s="233"/>
      <c r="C5957" s="109"/>
      <c r="D5957" s="109"/>
      <c r="E5957" s="110"/>
      <c r="F5957" s="110"/>
      <c r="G5957" t="str">
        <f t="shared" si="143"/>
        <v>DIVISION 16 - ELECTRICAL</v>
      </c>
    </row>
    <row r="5958" spans="2:7">
      <c r="B5958" s="233"/>
      <c r="C5958" s="109"/>
      <c r="D5958" s="109"/>
      <c r="E5958" s="110"/>
      <c r="F5958" s="110"/>
      <c r="G5958" t="str">
        <f t="shared" si="143"/>
        <v>DIVISION 16 - ELECTRICAL</v>
      </c>
    </row>
    <row r="5959" spans="2:7">
      <c r="B5959" s="233"/>
      <c r="C5959" s="109"/>
      <c r="D5959" s="109"/>
      <c r="E5959" s="110"/>
      <c r="F5959" s="110"/>
      <c r="G5959" t="str">
        <f t="shared" si="143"/>
        <v>DIVISION 16 - ELECTRICAL</v>
      </c>
    </row>
    <row r="5960" spans="2:7">
      <c r="B5960" s="233"/>
      <c r="C5960" s="109"/>
      <c r="D5960" s="109"/>
      <c r="E5960" s="110"/>
      <c r="F5960" s="110"/>
      <c r="G5960" t="str">
        <f t="shared" si="143"/>
        <v>DIVISION 16 - ELECTRICAL</v>
      </c>
    </row>
    <row r="5961" spans="2:7">
      <c r="B5961" s="233"/>
      <c r="C5961" s="109"/>
      <c r="D5961" s="109"/>
      <c r="E5961" s="110"/>
      <c r="F5961" s="110"/>
      <c r="G5961" t="str">
        <f t="shared" si="143"/>
        <v>DIVISION 16 - ELECTRICAL</v>
      </c>
    </row>
    <row r="5962" spans="2:7">
      <c r="B5962" s="233"/>
      <c r="C5962" s="109"/>
      <c r="D5962" s="109"/>
      <c r="E5962" s="110"/>
      <c r="F5962" s="110"/>
      <c r="G5962" t="str">
        <f t="shared" si="143"/>
        <v>DIVISION 16 - ELECTRICAL</v>
      </c>
    </row>
    <row r="5963" spans="2:7">
      <c r="B5963" s="233"/>
      <c r="C5963" s="109"/>
      <c r="D5963" s="109"/>
      <c r="E5963" s="110"/>
      <c r="F5963" s="110"/>
      <c r="G5963" t="str">
        <f t="shared" si="143"/>
        <v>DIVISION 16 - ELECTRICAL</v>
      </c>
    </row>
    <row r="5964" spans="2:7">
      <c r="B5964" s="234"/>
      <c r="C5964" s="124"/>
      <c r="D5964" s="124"/>
      <c r="E5964" s="125"/>
      <c r="F5964" s="114">
        <f>SUM(F5925:F5963)</f>
        <v>9054.5059999999994</v>
      </c>
      <c r="G5964" t="str">
        <f t="shared" si="143"/>
        <v>DIVISION 16 - ELECTRICAL</v>
      </c>
    </row>
    <row r="5965" spans="2:7">
      <c r="B5965" s="231" t="s">
        <v>2030</v>
      </c>
      <c r="C5965" s="109"/>
      <c r="D5965" s="109"/>
      <c r="E5965" s="110"/>
      <c r="F5965" s="110"/>
      <c r="G5965" t="str">
        <f t="shared" si="143"/>
        <v>DIVISION 16 - ELECTRICAL</v>
      </c>
    </row>
    <row r="5966" spans="2:7">
      <c r="B5966" s="231" t="s">
        <v>2536</v>
      </c>
      <c r="C5966" s="109"/>
      <c r="D5966" s="109"/>
      <c r="E5966" s="110"/>
      <c r="F5966" s="110"/>
      <c r="G5966" t="str">
        <f t="shared" si="143"/>
        <v>DIVISION 16 - ELECTRICAL</v>
      </c>
    </row>
    <row r="5967" spans="2:7">
      <c r="B5967" s="232" t="s">
        <v>2537</v>
      </c>
      <c r="C5967" s="109"/>
      <c r="D5967" s="109"/>
      <c r="E5967" s="110"/>
      <c r="F5967" s="110"/>
      <c r="G5967" t="str">
        <f t="shared" ref="G5967:G6030" si="144">G5966</f>
        <v>DIVISION 16 - ELECTRICAL</v>
      </c>
    </row>
    <row r="5968" spans="2:7">
      <c r="B5968" s="232" t="s">
        <v>2538</v>
      </c>
      <c r="C5968" s="109"/>
      <c r="D5968" s="109"/>
      <c r="E5968" s="110"/>
      <c r="F5968" s="110"/>
      <c r="G5968" t="str">
        <f t="shared" si="144"/>
        <v>DIVISION 16 - ELECTRICAL</v>
      </c>
    </row>
    <row r="5969" spans="1:7">
      <c r="B5969" s="232" t="s">
        <v>2539</v>
      </c>
      <c r="C5969" s="109"/>
      <c r="D5969" s="109"/>
      <c r="E5969" s="110"/>
      <c r="F5969" s="110"/>
      <c r="G5969" t="str">
        <f t="shared" si="144"/>
        <v>DIVISION 16 - ELECTRICAL</v>
      </c>
    </row>
    <row r="5970" spans="1:7">
      <c r="B5970" s="236" t="s">
        <v>2540</v>
      </c>
      <c r="C5970" s="128"/>
      <c r="D5970" s="128"/>
      <c r="E5970" s="110"/>
      <c r="F5970" s="110"/>
      <c r="G5970" t="str">
        <f t="shared" si="144"/>
        <v>DIVISION 16 - ELECTRICAL</v>
      </c>
    </row>
    <row r="5971" spans="1:7">
      <c r="B5971" s="236" t="s">
        <v>2541</v>
      </c>
      <c r="C5971" s="128"/>
      <c r="D5971" s="128"/>
      <c r="E5971" s="110"/>
      <c r="F5971" s="110"/>
      <c r="G5971" t="str">
        <f t="shared" si="144"/>
        <v>DIVISION 16 - ELECTRICAL</v>
      </c>
    </row>
    <row r="5972" spans="1:7">
      <c r="B5972" s="232" t="s">
        <v>2542</v>
      </c>
      <c r="C5972" s="109"/>
      <c r="D5972" s="109"/>
      <c r="E5972" s="110"/>
      <c r="F5972" s="110"/>
      <c r="G5972" t="str">
        <f t="shared" si="144"/>
        <v>DIVISION 16 - ELECTRICAL</v>
      </c>
    </row>
    <row r="5973" spans="1:7">
      <c r="B5973" s="232" t="s">
        <v>2543</v>
      </c>
      <c r="C5973" s="109"/>
      <c r="D5973" s="109"/>
      <c r="E5973" s="110"/>
      <c r="F5973" s="110"/>
      <c r="G5973" t="str">
        <f t="shared" si="144"/>
        <v>DIVISION 16 - ELECTRICAL</v>
      </c>
    </row>
    <row r="5974" spans="1:7">
      <c r="B5974" s="232" t="s">
        <v>2544</v>
      </c>
      <c r="C5974" s="109"/>
      <c r="D5974" s="109"/>
      <c r="E5974" s="110"/>
      <c r="F5974" s="110"/>
      <c r="G5974" t="str">
        <f t="shared" si="144"/>
        <v>DIVISION 16 - ELECTRICAL</v>
      </c>
    </row>
    <row r="5975" spans="1:7">
      <c r="A5975" t="s">
        <v>4194</v>
      </c>
      <c r="B5975" s="232" t="s">
        <v>2545</v>
      </c>
      <c r="C5975" s="111" t="s">
        <v>157</v>
      </c>
      <c r="D5975" s="112">
        <v>3</v>
      </c>
      <c r="E5975" s="110">
        <v>299.88299999999998</v>
      </c>
      <c r="F5975" s="110">
        <f>D5975*E5975</f>
        <v>899.64899999999989</v>
      </c>
      <c r="G5975" t="str">
        <f t="shared" si="144"/>
        <v>DIVISION 16 - ELECTRICAL</v>
      </c>
    </row>
    <row r="5976" spans="1:7">
      <c r="A5976" t="s">
        <v>4195</v>
      </c>
      <c r="B5976" s="232" t="s">
        <v>2546</v>
      </c>
      <c r="C5976" s="111" t="s">
        <v>157</v>
      </c>
      <c r="D5976" s="112">
        <v>3</v>
      </c>
      <c r="E5976" s="110">
        <v>153.786</v>
      </c>
      <c r="F5976" s="110">
        <f>D5976*E5976</f>
        <v>461.358</v>
      </c>
      <c r="G5976" t="str">
        <f t="shared" si="144"/>
        <v>DIVISION 16 - ELECTRICAL</v>
      </c>
    </row>
    <row r="5977" spans="1:7">
      <c r="B5977" s="232" t="s">
        <v>2547</v>
      </c>
      <c r="C5977" s="109"/>
      <c r="D5977" s="109"/>
      <c r="E5977" s="110"/>
      <c r="F5977" s="110"/>
      <c r="G5977" t="str">
        <f t="shared" si="144"/>
        <v>DIVISION 16 - ELECTRICAL</v>
      </c>
    </row>
    <row r="5978" spans="1:7">
      <c r="A5978" t="s">
        <v>4196</v>
      </c>
      <c r="B5978" s="232" t="s">
        <v>2548</v>
      </c>
      <c r="C5978" s="111" t="s">
        <v>782</v>
      </c>
      <c r="D5978" s="112">
        <v>1</v>
      </c>
      <c r="E5978" s="110">
        <v>5051.87</v>
      </c>
      <c r="F5978" s="110">
        <f t="shared" ref="F5978:F5983" si="145">D5978*E5978</f>
        <v>5051.87</v>
      </c>
      <c r="G5978" t="str">
        <f t="shared" si="144"/>
        <v>DIVISION 16 - ELECTRICAL</v>
      </c>
    </row>
    <row r="5979" spans="1:7">
      <c r="A5979" t="s">
        <v>4197</v>
      </c>
      <c r="B5979" s="232" t="s">
        <v>2549</v>
      </c>
      <c r="C5979" s="111" t="s">
        <v>782</v>
      </c>
      <c r="D5979" s="112">
        <v>1</v>
      </c>
      <c r="E5979" s="110">
        <v>1484.0350000000001</v>
      </c>
      <c r="F5979" s="110">
        <f t="shared" si="145"/>
        <v>1484.0350000000001</v>
      </c>
      <c r="G5979" t="str">
        <f t="shared" si="144"/>
        <v>DIVISION 16 - ELECTRICAL</v>
      </c>
    </row>
    <row r="5980" spans="1:7">
      <c r="A5980" t="s">
        <v>4198</v>
      </c>
      <c r="B5980" s="232" t="s">
        <v>2550</v>
      </c>
      <c r="C5980" s="111" t="s">
        <v>782</v>
      </c>
      <c r="D5980" s="112">
        <v>1</v>
      </c>
      <c r="E5980" s="110">
        <v>1076.502</v>
      </c>
      <c r="F5980" s="110">
        <f t="shared" si="145"/>
        <v>1076.502</v>
      </c>
      <c r="G5980" t="str">
        <f t="shared" si="144"/>
        <v>DIVISION 16 - ELECTRICAL</v>
      </c>
    </row>
    <row r="5981" spans="1:7">
      <c r="A5981" t="s">
        <v>4199</v>
      </c>
      <c r="B5981" s="232" t="s">
        <v>2551</v>
      </c>
      <c r="C5981" s="111" t="s">
        <v>782</v>
      </c>
      <c r="D5981" s="112">
        <v>1</v>
      </c>
      <c r="E5981" s="110">
        <v>3052.652</v>
      </c>
      <c r="F5981" s="110">
        <f t="shared" si="145"/>
        <v>3052.652</v>
      </c>
      <c r="G5981" t="str">
        <f t="shared" si="144"/>
        <v>DIVISION 16 - ELECTRICAL</v>
      </c>
    </row>
    <row r="5982" spans="1:7">
      <c r="A5982" t="s">
        <v>4200</v>
      </c>
      <c r="B5982" s="232" t="s">
        <v>2552</v>
      </c>
      <c r="C5982" s="111" t="s">
        <v>157</v>
      </c>
      <c r="D5982" s="112">
        <v>20</v>
      </c>
      <c r="E5982" s="110">
        <v>99.960999999999999</v>
      </c>
      <c r="F5982" s="110">
        <f t="shared" si="145"/>
        <v>1999.22</v>
      </c>
      <c r="G5982" t="str">
        <f t="shared" si="144"/>
        <v>DIVISION 16 - ELECTRICAL</v>
      </c>
    </row>
    <row r="5983" spans="1:7">
      <c r="A5983" t="s">
        <v>4201</v>
      </c>
      <c r="B5983" s="232" t="s">
        <v>2553</v>
      </c>
      <c r="C5983" s="111" t="s">
        <v>157</v>
      </c>
      <c r="D5983" s="112">
        <v>20</v>
      </c>
      <c r="E5983" s="110">
        <v>207.61099999999999</v>
      </c>
      <c r="F5983" s="110">
        <f t="shared" si="145"/>
        <v>4152.2199999999993</v>
      </c>
      <c r="G5983" t="str">
        <f t="shared" si="144"/>
        <v>DIVISION 16 - ELECTRICAL</v>
      </c>
    </row>
    <row r="5984" spans="1:7">
      <c r="B5984" s="232" t="s">
        <v>2554</v>
      </c>
      <c r="C5984" s="109"/>
      <c r="D5984" s="109"/>
      <c r="E5984" s="110"/>
      <c r="F5984" s="110"/>
      <c r="G5984" t="str">
        <f t="shared" si="144"/>
        <v>DIVISION 16 - ELECTRICAL</v>
      </c>
    </row>
    <row r="5985" spans="1:7">
      <c r="A5985" t="s">
        <v>4202</v>
      </c>
      <c r="B5985" s="232" t="s">
        <v>2555</v>
      </c>
      <c r="C5985" s="111" t="s">
        <v>782</v>
      </c>
      <c r="D5985" s="112">
        <v>1</v>
      </c>
      <c r="E5985" s="110">
        <v>1545.549</v>
      </c>
      <c r="F5985" s="110">
        <f t="shared" ref="F5985:F5993" si="146">D5985*E5985</f>
        <v>1545.549</v>
      </c>
      <c r="G5985" t="str">
        <f t="shared" si="144"/>
        <v>DIVISION 16 - ELECTRICAL</v>
      </c>
    </row>
    <row r="5986" spans="1:7">
      <c r="A5986" t="s">
        <v>4203</v>
      </c>
      <c r="B5986" s="232" t="s">
        <v>2556</v>
      </c>
      <c r="C5986" s="111" t="s">
        <v>157</v>
      </c>
      <c r="D5986" s="112">
        <v>1</v>
      </c>
      <c r="E5986" s="110">
        <v>2883.4879999999998</v>
      </c>
      <c r="F5986" s="110">
        <f t="shared" si="146"/>
        <v>2883.4879999999998</v>
      </c>
      <c r="G5986" t="str">
        <f t="shared" si="144"/>
        <v>DIVISION 16 - ELECTRICAL</v>
      </c>
    </row>
    <row r="5987" spans="1:7">
      <c r="A5987" t="s">
        <v>4204</v>
      </c>
      <c r="B5987" s="232" t="s">
        <v>2557</v>
      </c>
      <c r="C5987" s="111" t="s">
        <v>157</v>
      </c>
      <c r="D5987" s="112">
        <v>1</v>
      </c>
      <c r="E5987" s="110">
        <v>1284.1130000000001</v>
      </c>
      <c r="F5987" s="110">
        <f t="shared" si="146"/>
        <v>1284.1130000000001</v>
      </c>
      <c r="G5987" t="str">
        <f t="shared" si="144"/>
        <v>DIVISION 16 - ELECTRICAL</v>
      </c>
    </row>
    <row r="5988" spans="1:7">
      <c r="A5988" t="s">
        <v>4205</v>
      </c>
      <c r="B5988" s="232" t="s">
        <v>2558</v>
      </c>
      <c r="C5988" s="111" t="s">
        <v>782</v>
      </c>
      <c r="D5988" s="112">
        <v>1</v>
      </c>
      <c r="E5988" s="110">
        <v>199.922</v>
      </c>
      <c r="F5988" s="110">
        <f t="shared" si="146"/>
        <v>199.922</v>
      </c>
      <c r="G5988" t="str">
        <f t="shared" si="144"/>
        <v>DIVISION 16 - ELECTRICAL</v>
      </c>
    </row>
    <row r="5989" spans="1:7">
      <c r="A5989" t="s">
        <v>4206</v>
      </c>
      <c r="B5989" s="232" t="s">
        <v>2559</v>
      </c>
      <c r="C5989" s="111" t="s">
        <v>782</v>
      </c>
      <c r="D5989" s="112">
        <v>1</v>
      </c>
      <c r="E5989" s="110">
        <v>269.12599999999998</v>
      </c>
      <c r="F5989" s="110">
        <f t="shared" si="146"/>
        <v>269.12599999999998</v>
      </c>
      <c r="G5989" t="str">
        <f t="shared" si="144"/>
        <v>DIVISION 16 - ELECTRICAL</v>
      </c>
    </row>
    <row r="5990" spans="1:7">
      <c r="A5990" t="s">
        <v>4207</v>
      </c>
      <c r="B5990" s="232" t="s">
        <v>2560</v>
      </c>
      <c r="C5990" s="111" t="s">
        <v>2561</v>
      </c>
      <c r="D5990" s="112">
        <v>90</v>
      </c>
      <c r="E5990" s="110">
        <v>161.47499999999999</v>
      </c>
      <c r="F5990" s="110">
        <f t="shared" si="146"/>
        <v>14532.75</v>
      </c>
      <c r="G5990" t="str">
        <f t="shared" si="144"/>
        <v>DIVISION 16 - ELECTRICAL</v>
      </c>
    </row>
    <row r="5991" spans="1:7">
      <c r="A5991" t="s">
        <v>4208</v>
      </c>
      <c r="B5991" s="232" t="s">
        <v>2562</v>
      </c>
      <c r="C5991" s="111" t="s">
        <v>782</v>
      </c>
      <c r="D5991" s="112">
        <v>1</v>
      </c>
      <c r="E5991" s="110">
        <v>994.995</v>
      </c>
      <c r="F5991" s="110">
        <f t="shared" si="146"/>
        <v>994.995</v>
      </c>
      <c r="G5991" t="str">
        <f t="shared" si="144"/>
        <v>DIVISION 16 - ELECTRICAL</v>
      </c>
    </row>
    <row r="5992" spans="1:7">
      <c r="A5992" t="s">
        <v>4209</v>
      </c>
      <c r="B5992" s="232" t="s">
        <v>2563</v>
      </c>
      <c r="C5992" s="111" t="s">
        <v>782</v>
      </c>
      <c r="D5992" s="112">
        <v>1</v>
      </c>
      <c r="E5992" s="110">
        <v>1191.8420000000001</v>
      </c>
      <c r="F5992" s="110">
        <f t="shared" si="146"/>
        <v>1191.8420000000001</v>
      </c>
      <c r="G5992" t="str">
        <f t="shared" si="144"/>
        <v>DIVISION 16 - ELECTRICAL</v>
      </c>
    </row>
    <row r="5993" spans="1:7">
      <c r="A5993" t="s">
        <v>4210</v>
      </c>
      <c r="B5993" s="232" t="s">
        <v>2564</v>
      </c>
      <c r="C5993" s="111" t="s">
        <v>2561</v>
      </c>
      <c r="D5993" s="112">
        <v>85</v>
      </c>
      <c r="E5993" s="110">
        <v>42.290999999999997</v>
      </c>
      <c r="F5993" s="110">
        <f t="shared" si="146"/>
        <v>3594.7349999999997</v>
      </c>
      <c r="G5993" t="str">
        <f t="shared" si="144"/>
        <v>DIVISION 16 - ELECTRICAL</v>
      </c>
    </row>
    <row r="5994" spans="1:7">
      <c r="B5994" s="233"/>
      <c r="C5994" s="113"/>
      <c r="D5994" s="113"/>
      <c r="E5994" s="110"/>
      <c r="F5994" s="110"/>
      <c r="G5994" t="str">
        <f t="shared" si="144"/>
        <v>DIVISION 16 - ELECTRICAL</v>
      </c>
    </row>
    <row r="5995" spans="1:7">
      <c r="B5995" s="233"/>
      <c r="C5995" s="109"/>
      <c r="D5995" s="109"/>
      <c r="E5995" s="110"/>
      <c r="F5995" s="110"/>
      <c r="G5995" t="str">
        <f t="shared" si="144"/>
        <v>DIVISION 16 - ELECTRICAL</v>
      </c>
    </row>
    <row r="5996" spans="1:7">
      <c r="B5996" s="233"/>
      <c r="C5996" s="109"/>
      <c r="D5996" s="109"/>
      <c r="E5996" s="110"/>
      <c r="F5996" s="110"/>
      <c r="G5996" t="str">
        <f t="shared" si="144"/>
        <v>DIVISION 16 - ELECTRICAL</v>
      </c>
    </row>
    <row r="5997" spans="1:7">
      <c r="B5997" s="233"/>
      <c r="C5997" s="109"/>
      <c r="D5997" s="109"/>
      <c r="E5997" s="110"/>
      <c r="F5997" s="110"/>
      <c r="G5997" t="str">
        <f t="shared" si="144"/>
        <v>DIVISION 16 - ELECTRICAL</v>
      </c>
    </row>
    <row r="5998" spans="1:7">
      <c r="B5998" s="233"/>
      <c r="C5998" s="109"/>
      <c r="D5998" s="109"/>
      <c r="E5998" s="110"/>
      <c r="F5998" s="110"/>
      <c r="G5998" t="str">
        <f t="shared" si="144"/>
        <v>DIVISION 16 - ELECTRICAL</v>
      </c>
    </row>
    <row r="5999" spans="1:7">
      <c r="B5999" s="233"/>
      <c r="C5999" s="109"/>
      <c r="D5999" s="109"/>
      <c r="E5999" s="110"/>
      <c r="F5999" s="110"/>
      <c r="G5999" t="str">
        <f t="shared" si="144"/>
        <v>DIVISION 16 - ELECTRICAL</v>
      </c>
    </row>
    <row r="6000" spans="1:7">
      <c r="B6000" s="233"/>
      <c r="C6000" s="109"/>
      <c r="D6000" s="109"/>
      <c r="E6000" s="110"/>
      <c r="F6000" s="110"/>
      <c r="G6000" t="str">
        <f t="shared" si="144"/>
        <v>DIVISION 16 - ELECTRICAL</v>
      </c>
    </row>
    <row r="6001" spans="1:7">
      <c r="B6001" s="233"/>
      <c r="C6001" s="109"/>
      <c r="D6001" s="109"/>
      <c r="E6001" s="110"/>
      <c r="F6001" s="110"/>
      <c r="G6001" t="str">
        <f t="shared" si="144"/>
        <v>DIVISION 16 - ELECTRICAL</v>
      </c>
    </row>
    <row r="6002" spans="1:7">
      <c r="B6002" s="233"/>
      <c r="C6002" s="109"/>
      <c r="D6002" s="109"/>
      <c r="E6002" s="110"/>
      <c r="F6002" s="110"/>
      <c r="G6002" t="str">
        <f t="shared" si="144"/>
        <v>DIVISION 16 - ELECTRICAL</v>
      </c>
    </row>
    <row r="6003" spans="1:7">
      <c r="B6003" s="233"/>
      <c r="C6003" s="109"/>
      <c r="D6003" s="109"/>
      <c r="E6003" s="110"/>
      <c r="F6003" s="110"/>
      <c r="G6003" t="str">
        <f t="shared" si="144"/>
        <v>DIVISION 16 - ELECTRICAL</v>
      </c>
    </row>
    <row r="6004" spans="1:7">
      <c r="B6004" s="234"/>
      <c r="C6004" s="124"/>
      <c r="D6004" s="124"/>
      <c r="E6004" s="125"/>
      <c r="F6004" s="114">
        <f>SUM(F5965:F6003)</f>
        <v>44674.025999999998</v>
      </c>
      <c r="G6004" t="str">
        <f t="shared" si="144"/>
        <v>DIVISION 16 - ELECTRICAL</v>
      </c>
    </row>
    <row r="6005" spans="1:7">
      <c r="B6005" s="231" t="s">
        <v>2030</v>
      </c>
      <c r="C6005" s="109"/>
      <c r="D6005" s="109"/>
      <c r="E6005" s="110"/>
      <c r="F6005" s="110"/>
      <c r="G6005" t="str">
        <f t="shared" si="144"/>
        <v>DIVISION 16 - ELECTRICAL</v>
      </c>
    </row>
    <row r="6006" spans="1:7">
      <c r="B6006" s="231" t="s">
        <v>2565</v>
      </c>
      <c r="C6006" s="109"/>
      <c r="D6006" s="109"/>
      <c r="E6006" s="110"/>
      <c r="F6006" s="110"/>
      <c r="G6006" t="str">
        <f t="shared" si="144"/>
        <v>DIVISION 16 - ELECTRICAL</v>
      </c>
    </row>
    <row r="6007" spans="1:7">
      <c r="B6007" s="232" t="s">
        <v>2566</v>
      </c>
      <c r="C6007" s="109"/>
      <c r="D6007" s="109"/>
      <c r="E6007" s="110"/>
      <c r="F6007" s="110"/>
      <c r="G6007" t="str">
        <f t="shared" si="144"/>
        <v>DIVISION 16 - ELECTRICAL</v>
      </c>
    </row>
    <row r="6008" spans="1:7">
      <c r="B6008" s="232" t="s">
        <v>2567</v>
      </c>
      <c r="C6008" s="109"/>
      <c r="D6008" s="109"/>
      <c r="E6008" s="110"/>
      <c r="F6008" s="110"/>
      <c r="G6008" t="str">
        <f t="shared" si="144"/>
        <v>DIVISION 16 - ELECTRICAL</v>
      </c>
    </row>
    <row r="6009" spans="1:7">
      <c r="B6009" s="232" t="s">
        <v>2568</v>
      </c>
      <c r="C6009" s="109"/>
      <c r="D6009" s="109"/>
      <c r="E6009" s="110"/>
      <c r="F6009" s="110"/>
      <c r="G6009" t="str">
        <f t="shared" si="144"/>
        <v>DIVISION 16 - ELECTRICAL</v>
      </c>
    </row>
    <row r="6010" spans="1:7">
      <c r="B6010" s="232" t="s">
        <v>2569</v>
      </c>
      <c r="C6010" s="109"/>
      <c r="D6010" s="109"/>
      <c r="E6010" s="110"/>
      <c r="F6010" s="110"/>
      <c r="G6010" t="str">
        <f t="shared" si="144"/>
        <v>DIVISION 16 - ELECTRICAL</v>
      </c>
    </row>
    <row r="6011" spans="1:7">
      <c r="B6011" s="232" t="s">
        <v>2570</v>
      </c>
      <c r="C6011" s="109"/>
      <c r="D6011" s="109"/>
      <c r="E6011" s="110"/>
      <c r="F6011" s="110"/>
      <c r="G6011" t="str">
        <f t="shared" si="144"/>
        <v>DIVISION 16 - ELECTRICAL</v>
      </c>
    </row>
    <row r="6012" spans="1:7">
      <c r="B6012" s="236" t="s">
        <v>2571</v>
      </c>
      <c r="C6012" s="128"/>
      <c r="D6012" s="128"/>
      <c r="E6012" s="110"/>
      <c r="F6012" s="110"/>
      <c r="G6012" t="str">
        <f t="shared" si="144"/>
        <v>DIVISION 16 - ELECTRICAL</v>
      </c>
    </row>
    <row r="6013" spans="1:7">
      <c r="B6013" s="236" t="s">
        <v>2572</v>
      </c>
      <c r="C6013" s="128"/>
      <c r="D6013" s="128"/>
      <c r="E6013" s="110"/>
      <c r="F6013" s="110"/>
      <c r="G6013" t="str">
        <f t="shared" si="144"/>
        <v>DIVISION 16 - ELECTRICAL</v>
      </c>
    </row>
    <row r="6014" spans="1:7">
      <c r="B6014" s="232" t="s">
        <v>2573</v>
      </c>
      <c r="C6014" s="109"/>
      <c r="D6014" s="109"/>
      <c r="E6014" s="110"/>
      <c r="F6014" s="110"/>
      <c r="G6014" t="str">
        <f t="shared" si="144"/>
        <v>DIVISION 16 - ELECTRICAL</v>
      </c>
    </row>
    <row r="6015" spans="1:7">
      <c r="A6015" t="s">
        <v>4211</v>
      </c>
      <c r="B6015" s="232" t="s">
        <v>2574</v>
      </c>
      <c r="C6015" s="111" t="s">
        <v>782</v>
      </c>
      <c r="D6015" s="112">
        <v>1</v>
      </c>
      <c r="E6015" s="110">
        <v>105.343</v>
      </c>
      <c r="F6015" s="110">
        <f>D6015*E6015</f>
        <v>105.343</v>
      </c>
      <c r="G6015" t="str">
        <f t="shared" si="144"/>
        <v>DIVISION 16 - ELECTRICAL</v>
      </c>
    </row>
    <row r="6016" spans="1:7">
      <c r="A6016" t="s">
        <v>4212</v>
      </c>
      <c r="B6016" s="232" t="s">
        <v>2575</v>
      </c>
      <c r="C6016" s="111" t="s">
        <v>782</v>
      </c>
      <c r="D6016" s="112">
        <v>1</v>
      </c>
      <c r="E6016" s="110">
        <v>1484.8040000000001</v>
      </c>
      <c r="F6016" s="110">
        <f>D6016*E6016</f>
        <v>1484.8040000000001</v>
      </c>
      <c r="G6016" t="str">
        <f t="shared" si="144"/>
        <v>DIVISION 16 - ELECTRICAL</v>
      </c>
    </row>
    <row r="6017" spans="1:7">
      <c r="A6017" t="s">
        <v>4213</v>
      </c>
      <c r="B6017" s="232" t="s">
        <v>2576</v>
      </c>
      <c r="C6017" s="111" t="s">
        <v>157</v>
      </c>
      <c r="D6017" s="112">
        <v>20</v>
      </c>
      <c r="E6017" s="110">
        <v>246.05799999999999</v>
      </c>
      <c r="F6017" s="110">
        <f>D6017*E6017</f>
        <v>4921.16</v>
      </c>
      <c r="G6017" t="str">
        <f t="shared" si="144"/>
        <v>DIVISION 16 - ELECTRICAL</v>
      </c>
    </row>
    <row r="6018" spans="1:7">
      <c r="B6018" s="232" t="s">
        <v>2534</v>
      </c>
      <c r="C6018" s="109"/>
      <c r="D6018" s="109"/>
      <c r="E6018" s="110"/>
      <c r="F6018" s="110"/>
      <c r="G6018" t="str">
        <f t="shared" si="144"/>
        <v>DIVISION 16 - ELECTRICAL</v>
      </c>
    </row>
    <row r="6019" spans="1:7">
      <c r="A6019" t="s">
        <v>4214</v>
      </c>
      <c r="B6019" s="232" t="s">
        <v>2577</v>
      </c>
      <c r="C6019" s="111" t="s">
        <v>782</v>
      </c>
      <c r="D6019" s="111" t="s">
        <v>214</v>
      </c>
      <c r="E6019" s="110">
        <v>999.60900000000004</v>
      </c>
      <c r="F6019" s="110">
        <f>E6019</f>
        <v>999.60900000000004</v>
      </c>
      <c r="G6019" t="str">
        <f t="shared" si="144"/>
        <v>DIVISION 16 - ELECTRICAL</v>
      </c>
    </row>
    <row r="6020" spans="1:7">
      <c r="B6020" s="231" t="s">
        <v>2578</v>
      </c>
      <c r="C6020" s="109"/>
      <c r="D6020" s="109"/>
      <c r="E6020" s="110"/>
      <c r="F6020" s="110"/>
      <c r="G6020" t="str">
        <f t="shared" si="144"/>
        <v>DIVISION 16 - ELECTRICAL</v>
      </c>
    </row>
    <row r="6021" spans="1:7">
      <c r="B6021" s="231" t="s">
        <v>2579</v>
      </c>
      <c r="C6021" s="109"/>
      <c r="D6021" s="109"/>
      <c r="E6021" s="110"/>
      <c r="F6021" s="110"/>
      <c r="G6021" t="str">
        <f t="shared" si="144"/>
        <v>DIVISION 16 - ELECTRICAL</v>
      </c>
    </row>
    <row r="6022" spans="1:7">
      <c r="B6022" s="232" t="s">
        <v>2580</v>
      </c>
      <c r="C6022" s="109"/>
      <c r="D6022" s="109"/>
      <c r="E6022" s="110"/>
      <c r="F6022" s="110"/>
      <c r="G6022" t="str">
        <f t="shared" si="144"/>
        <v>DIVISION 16 - ELECTRICAL</v>
      </c>
    </row>
    <row r="6023" spans="1:7">
      <c r="B6023" s="232" t="s">
        <v>2581</v>
      </c>
      <c r="C6023" s="109"/>
      <c r="D6023" s="109"/>
      <c r="E6023" s="110"/>
      <c r="F6023" s="110"/>
      <c r="G6023" t="str">
        <f t="shared" si="144"/>
        <v>DIVISION 16 - ELECTRICAL</v>
      </c>
    </row>
    <row r="6024" spans="1:7">
      <c r="A6024" t="s">
        <v>4215</v>
      </c>
      <c r="B6024" s="232" t="s">
        <v>2582</v>
      </c>
      <c r="C6024" s="111" t="s">
        <v>157</v>
      </c>
      <c r="D6024" s="112">
        <v>1</v>
      </c>
      <c r="E6024" s="110">
        <v>1309.4880000000001</v>
      </c>
      <c r="F6024" s="110">
        <f t="shared" ref="F6024:F6029" si="147">D6024*E6024</f>
        <v>1309.4880000000001</v>
      </c>
      <c r="G6024" t="str">
        <f t="shared" si="144"/>
        <v>DIVISION 16 - ELECTRICAL</v>
      </c>
    </row>
    <row r="6025" spans="1:7">
      <c r="A6025" t="s">
        <v>4216</v>
      </c>
      <c r="B6025" s="232" t="s">
        <v>2583</v>
      </c>
      <c r="C6025" s="111" t="s">
        <v>157</v>
      </c>
      <c r="D6025" s="112">
        <v>1</v>
      </c>
      <c r="E6025" s="110">
        <v>1609.37</v>
      </c>
      <c r="F6025" s="110">
        <f t="shared" si="147"/>
        <v>1609.37</v>
      </c>
      <c r="G6025" t="str">
        <f t="shared" si="144"/>
        <v>DIVISION 16 - ELECTRICAL</v>
      </c>
    </row>
    <row r="6026" spans="1:7">
      <c r="A6026" t="s">
        <v>4217</v>
      </c>
      <c r="B6026" s="232" t="s">
        <v>2584</v>
      </c>
      <c r="C6026" s="111" t="s">
        <v>157</v>
      </c>
      <c r="D6026" s="112">
        <v>2</v>
      </c>
      <c r="E6026" s="110">
        <v>1891.568</v>
      </c>
      <c r="F6026" s="110">
        <f t="shared" si="147"/>
        <v>3783.136</v>
      </c>
      <c r="G6026" t="str">
        <f t="shared" si="144"/>
        <v>DIVISION 16 - ELECTRICAL</v>
      </c>
    </row>
    <row r="6027" spans="1:7">
      <c r="A6027" t="s">
        <v>4218</v>
      </c>
      <c r="B6027" s="232" t="s">
        <v>2585</v>
      </c>
      <c r="C6027" s="111" t="s">
        <v>157</v>
      </c>
      <c r="D6027" s="112">
        <v>2</v>
      </c>
      <c r="E6027" s="110">
        <v>715.10500000000002</v>
      </c>
      <c r="F6027" s="110">
        <f t="shared" si="147"/>
        <v>1430.21</v>
      </c>
      <c r="G6027" t="str">
        <f t="shared" si="144"/>
        <v>DIVISION 16 - ELECTRICAL</v>
      </c>
    </row>
    <row r="6028" spans="1:7">
      <c r="A6028" t="s">
        <v>4219</v>
      </c>
      <c r="B6028" s="232" t="s">
        <v>2586</v>
      </c>
      <c r="C6028" s="111" t="s">
        <v>157</v>
      </c>
      <c r="D6028" s="112">
        <v>1</v>
      </c>
      <c r="E6028" s="110">
        <v>135.33199999999999</v>
      </c>
      <c r="F6028" s="110">
        <f t="shared" si="147"/>
        <v>135.33199999999999</v>
      </c>
      <c r="G6028" t="str">
        <f t="shared" si="144"/>
        <v>DIVISION 16 - ELECTRICAL</v>
      </c>
    </row>
    <row r="6029" spans="1:7">
      <c r="A6029" t="s">
        <v>4220</v>
      </c>
      <c r="B6029" s="232" t="s">
        <v>2587</v>
      </c>
      <c r="C6029" s="111" t="s">
        <v>157</v>
      </c>
      <c r="D6029" s="112">
        <v>1</v>
      </c>
      <c r="E6029" s="110">
        <v>176.85400000000001</v>
      </c>
      <c r="F6029" s="110">
        <f t="shared" si="147"/>
        <v>176.85400000000001</v>
      </c>
      <c r="G6029" t="str">
        <f t="shared" si="144"/>
        <v>DIVISION 16 - ELECTRICAL</v>
      </c>
    </row>
    <row r="6030" spans="1:7">
      <c r="B6030" s="233"/>
      <c r="C6030" s="113"/>
      <c r="D6030" s="113"/>
      <c r="E6030" s="110"/>
      <c r="F6030" s="110"/>
      <c r="G6030" t="str">
        <f t="shared" si="144"/>
        <v>DIVISION 16 - ELECTRICAL</v>
      </c>
    </row>
    <row r="6031" spans="1:7">
      <c r="B6031" s="233"/>
      <c r="C6031" s="109"/>
      <c r="D6031" s="109"/>
      <c r="E6031" s="110"/>
      <c r="F6031" s="110"/>
      <c r="G6031" t="str">
        <f t="shared" ref="G6031:G6094" si="148">G6030</f>
        <v>DIVISION 16 - ELECTRICAL</v>
      </c>
    </row>
    <row r="6032" spans="1:7">
      <c r="B6032" s="233"/>
      <c r="C6032" s="109"/>
      <c r="D6032" s="109"/>
      <c r="E6032" s="110"/>
      <c r="F6032" s="110"/>
      <c r="G6032" t="str">
        <f t="shared" si="148"/>
        <v>DIVISION 16 - ELECTRICAL</v>
      </c>
    </row>
    <row r="6033" spans="1:7">
      <c r="B6033" s="233"/>
      <c r="C6033" s="109"/>
      <c r="D6033" s="109"/>
      <c r="E6033" s="110"/>
      <c r="F6033" s="110"/>
      <c r="G6033" t="str">
        <f t="shared" si="148"/>
        <v>DIVISION 16 - ELECTRICAL</v>
      </c>
    </row>
    <row r="6034" spans="1:7">
      <c r="B6034" s="233"/>
      <c r="C6034" s="109"/>
      <c r="D6034" s="109"/>
      <c r="E6034" s="110"/>
      <c r="F6034" s="110"/>
      <c r="G6034" t="str">
        <f t="shared" si="148"/>
        <v>DIVISION 16 - ELECTRICAL</v>
      </c>
    </row>
    <row r="6035" spans="1:7">
      <c r="B6035" s="233"/>
      <c r="C6035" s="109"/>
      <c r="D6035" s="109"/>
      <c r="E6035" s="110"/>
      <c r="F6035" s="110"/>
      <c r="G6035" t="str">
        <f t="shared" si="148"/>
        <v>DIVISION 16 - ELECTRICAL</v>
      </c>
    </row>
    <row r="6036" spans="1:7">
      <c r="B6036" s="233"/>
      <c r="C6036" s="109"/>
      <c r="D6036" s="109"/>
      <c r="E6036" s="110"/>
      <c r="F6036" s="110"/>
      <c r="G6036" t="str">
        <f t="shared" si="148"/>
        <v>DIVISION 16 - ELECTRICAL</v>
      </c>
    </row>
    <row r="6037" spans="1:7">
      <c r="B6037" s="233"/>
      <c r="C6037" s="109"/>
      <c r="D6037" s="109"/>
      <c r="E6037" s="110"/>
      <c r="F6037" s="110"/>
      <c r="G6037" t="str">
        <f t="shared" si="148"/>
        <v>DIVISION 16 - ELECTRICAL</v>
      </c>
    </row>
    <row r="6038" spans="1:7">
      <c r="B6038" s="233"/>
      <c r="C6038" s="109"/>
      <c r="D6038" s="109"/>
      <c r="E6038" s="110"/>
      <c r="F6038" s="110"/>
      <c r="G6038" t="str">
        <f t="shared" si="148"/>
        <v>DIVISION 16 - ELECTRICAL</v>
      </c>
    </row>
    <row r="6039" spans="1:7">
      <c r="B6039" s="233"/>
      <c r="C6039" s="109"/>
      <c r="D6039" s="109"/>
      <c r="E6039" s="110"/>
      <c r="F6039" s="110"/>
      <c r="G6039" t="str">
        <f t="shared" si="148"/>
        <v>DIVISION 16 - ELECTRICAL</v>
      </c>
    </row>
    <row r="6040" spans="1:7">
      <c r="B6040" s="233"/>
      <c r="C6040" s="109"/>
      <c r="D6040" s="109"/>
      <c r="E6040" s="110"/>
      <c r="F6040" s="110"/>
      <c r="G6040" t="str">
        <f t="shared" si="148"/>
        <v>DIVISION 16 - ELECTRICAL</v>
      </c>
    </row>
    <row r="6041" spans="1:7">
      <c r="B6041" s="233"/>
      <c r="C6041" s="109"/>
      <c r="D6041" s="109"/>
      <c r="E6041" s="110"/>
      <c r="F6041" s="110"/>
      <c r="G6041" t="str">
        <f t="shared" si="148"/>
        <v>DIVISION 16 - ELECTRICAL</v>
      </c>
    </row>
    <row r="6042" spans="1:7">
      <c r="B6042" s="233"/>
      <c r="C6042" s="109"/>
      <c r="D6042" s="109"/>
      <c r="E6042" s="110"/>
      <c r="F6042" s="110"/>
      <c r="G6042" t="str">
        <f t="shared" si="148"/>
        <v>DIVISION 16 - ELECTRICAL</v>
      </c>
    </row>
    <row r="6043" spans="1:7">
      <c r="B6043" s="233"/>
      <c r="C6043" s="109"/>
      <c r="D6043" s="109"/>
      <c r="E6043" s="110"/>
      <c r="F6043" s="110"/>
      <c r="G6043" t="str">
        <f t="shared" si="148"/>
        <v>DIVISION 16 - ELECTRICAL</v>
      </c>
    </row>
    <row r="6044" spans="1:7">
      <c r="B6044" s="234"/>
      <c r="C6044" s="124"/>
      <c r="D6044" s="124"/>
      <c r="E6044" s="125"/>
      <c r="F6044" s="114">
        <f>SUM(F6005:F6043)</f>
        <v>15955.306000000002</v>
      </c>
      <c r="G6044" t="str">
        <f t="shared" si="148"/>
        <v>DIVISION 16 - ELECTRICAL</v>
      </c>
    </row>
    <row r="6045" spans="1:7">
      <c r="B6045" s="231" t="s">
        <v>2030</v>
      </c>
      <c r="C6045" s="109"/>
      <c r="D6045" s="109"/>
      <c r="E6045" s="110"/>
      <c r="F6045" s="110"/>
      <c r="G6045" t="str">
        <f t="shared" si="148"/>
        <v>DIVISION 16 - ELECTRICAL</v>
      </c>
    </row>
    <row r="6046" spans="1:7">
      <c r="B6046" s="231" t="s">
        <v>2578</v>
      </c>
      <c r="C6046" s="109"/>
      <c r="D6046" s="109"/>
      <c r="E6046" s="110"/>
      <c r="F6046" s="110"/>
      <c r="G6046" t="str">
        <f t="shared" si="148"/>
        <v>DIVISION 16 - ELECTRICAL</v>
      </c>
    </row>
    <row r="6047" spans="1:7">
      <c r="A6047" t="s">
        <v>4221</v>
      </c>
      <c r="B6047" s="232" t="s">
        <v>2588</v>
      </c>
      <c r="C6047" s="111" t="s">
        <v>157</v>
      </c>
      <c r="D6047" s="112">
        <v>225</v>
      </c>
      <c r="E6047" s="110">
        <v>30.757000000000001</v>
      </c>
      <c r="F6047" s="110">
        <f t="shared" ref="F6047:F6054" si="149">D6047*E6047</f>
        <v>6920.3250000000007</v>
      </c>
      <c r="G6047" t="str">
        <f t="shared" si="148"/>
        <v>DIVISION 16 - ELECTRICAL</v>
      </c>
    </row>
    <row r="6048" spans="1:7">
      <c r="A6048" t="s">
        <v>4222</v>
      </c>
      <c r="B6048" s="232" t="s">
        <v>2589</v>
      </c>
      <c r="C6048" s="111" t="s">
        <v>157</v>
      </c>
      <c r="D6048" s="112">
        <v>1</v>
      </c>
      <c r="E6048" s="110">
        <v>1759.3119999999999</v>
      </c>
      <c r="F6048" s="110">
        <f t="shared" si="149"/>
        <v>1759.3119999999999</v>
      </c>
      <c r="G6048" t="str">
        <f t="shared" si="148"/>
        <v>DIVISION 16 - ELECTRICAL</v>
      </c>
    </row>
    <row r="6049" spans="1:7">
      <c r="A6049" t="s">
        <v>4223</v>
      </c>
      <c r="B6049" s="232" t="s">
        <v>2590</v>
      </c>
      <c r="C6049" s="111" t="s">
        <v>157</v>
      </c>
      <c r="D6049" s="112">
        <v>1</v>
      </c>
      <c r="E6049" s="110">
        <v>649.74599999999998</v>
      </c>
      <c r="F6049" s="110">
        <f t="shared" si="149"/>
        <v>649.74599999999998</v>
      </c>
      <c r="G6049" t="str">
        <f t="shared" si="148"/>
        <v>DIVISION 16 - ELECTRICAL</v>
      </c>
    </row>
    <row r="6050" spans="1:7">
      <c r="A6050" t="s">
        <v>4224</v>
      </c>
      <c r="B6050" s="232" t="s">
        <v>2591</v>
      </c>
      <c r="C6050" s="111" t="s">
        <v>157</v>
      </c>
      <c r="D6050" s="112">
        <v>4</v>
      </c>
      <c r="E6050" s="110">
        <v>609.76099999999997</v>
      </c>
      <c r="F6050" s="110">
        <f t="shared" si="149"/>
        <v>2439.0439999999999</v>
      </c>
      <c r="G6050" t="str">
        <f t="shared" si="148"/>
        <v>DIVISION 16 - ELECTRICAL</v>
      </c>
    </row>
    <row r="6051" spans="1:7">
      <c r="A6051" t="s">
        <v>4225</v>
      </c>
      <c r="B6051" s="232" t="s">
        <v>2592</v>
      </c>
      <c r="C6051" s="111" t="s">
        <v>157</v>
      </c>
      <c r="D6051" s="112">
        <v>14</v>
      </c>
      <c r="E6051" s="110">
        <v>49.98</v>
      </c>
      <c r="F6051" s="110">
        <f t="shared" si="149"/>
        <v>699.71999999999991</v>
      </c>
      <c r="G6051" t="str">
        <f t="shared" si="148"/>
        <v>DIVISION 16 - ELECTRICAL</v>
      </c>
    </row>
    <row r="6052" spans="1:7">
      <c r="A6052" t="s">
        <v>4226</v>
      </c>
      <c r="B6052" s="232" t="s">
        <v>2593</v>
      </c>
      <c r="C6052" s="111" t="s">
        <v>157</v>
      </c>
      <c r="D6052" s="112">
        <v>1</v>
      </c>
      <c r="E6052" s="110">
        <v>125.336</v>
      </c>
      <c r="F6052" s="110">
        <f t="shared" si="149"/>
        <v>125.336</v>
      </c>
      <c r="G6052" t="str">
        <f t="shared" si="148"/>
        <v>DIVISION 16 - ELECTRICAL</v>
      </c>
    </row>
    <row r="6053" spans="1:7">
      <c r="A6053" t="s">
        <v>4227</v>
      </c>
      <c r="B6053" s="232" t="s">
        <v>2594</v>
      </c>
      <c r="C6053" s="111" t="s">
        <v>157</v>
      </c>
      <c r="D6053" s="112">
        <v>1</v>
      </c>
      <c r="E6053" s="110">
        <v>939.63199999999995</v>
      </c>
      <c r="F6053" s="110">
        <f t="shared" si="149"/>
        <v>939.63199999999995</v>
      </c>
      <c r="G6053" t="str">
        <f t="shared" si="148"/>
        <v>DIVISION 16 - ELECTRICAL</v>
      </c>
    </row>
    <row r="6054" spans="1:7">
      <c r="A6054" t="s">
        <v>4228</v>
      </c>
      <c r="B6054" s="236" t="s">
        <v>2595</v>
      </c>
      <c r="C6054" s="129" t="s">
        <v>157</v>
      </c>
      <c r="D6054" s="130">
        <v>1</v>
      </c>
      <c r="E6054" s="110">
        <v>289.887</v>
      </c>
      <c r="F6054" s="110">
        <f t="shared" si="149"/>
        <v>289.887</v>
      </c>
      <c r="G6054" t="str">
        <f t="shared" si="148"/>
        <v>DIVISION 16 - ELECTRICAL</v>
      </c>
    </row>
    <row r="6055" spans="1:7">
      <c r="B6055" s="235" t="s">
        <v>2596</v>
      </c>
      <c r="C6055" s="128"/>
      <c r="D6055" s="128"/>
      <c r="E6055" s="110"/>
      <c r="F6055" s="110"/>
      <c r="G6055" t="str">
        <f t="shared" si="148"/>
        <v>DIVISION 16 - ELECTRICAL</v>
      </c>
    </row>
    <row r="6056" spans="1:7">
      <c r="B6056" s="232" t="s">
        <v>2580</v>
      </c>
      <c r="C6056" s="109"/>
      <c r="D6056" s="109"/>
      <c r="E6056" s="110"/>
      <c r="F6056" s="110"/>
      <c r="G6056" t="str">
        <f t="shared" si="148"/>
        <v>DIVISION 16 - ELECTRICAL</v>
      </c>
    </row>
    <row r="6057" spans="1:7">
      <c r="B6057" s="232" t="s">
        <v>2581</v>
      </c>
      <c r="C6057" s="109"/>
      <c r="D6057" s="109"/>
      <c r="E6057" s="110"/>
      <c r="F6057" s="110"/>
      <c r="G6057" t="str">
        <f t="shared" si="148"/>
        <v>DIVISION 16 - ELECTRICAL</v>
      </c>
    </row>
    <row r="6058" spans="1:7">
      <c r="A6058" t="s">
        <v>4229</v>
      </c>
      <c r="B6058" s="232" t="s">
        <v>2597</v>
      </c>
      <c r="C6058" s="111" t="s">
        <v>157</v>
      </c>
      <c r="D6058" s="112">
        <v>1</v>
      </c>
      <c r="E6058" s="110">
        <v>189.92599999999999</v>
      </c>
      <c r="F6058" s="110">
        <f t="shared" ref="F6058:F6063" si="150">D6058*E6058</f>
        <v>189.92599999999999</v>
      </c>
      <c r="G6058" t="str">
        <f t="shared" si="148"/>
        <v>DIVISION 16 - ELECTRICAL</v>
      </c>
    </row>
    <row r="6059" spans="1:7">
      <c r="A6059" t="s">
        <v>4230</v>
      </c>
      <c r="B6059" s="232" t="s">
        <v>2598</v>
      </c>
      <c r="C6059" s="111" t="s">
        <v>157</v>
      </c>
      <c r="D6059" s="112">
        <v>1</v>
      </c>
      <c r="E6059" s="110">
        <v>46.136000000000003</v>
      </c>
      <c r="F6059" s="110">
        <f t="shared" si="150"/>
        <v>46.136000000000003</v>
      </c>
      <c r="G6059" t="str">
        <f t="shared" si="148"/>
        <v>DIVISION 16 - ELECTRICAL</v>
      </c>
    </row>
    <row r="6060" spans="1:7">
      <c r="A6060" t="s">
        <v>4231</v>
      </c>
      <c r="B6060" s="232" t="s">
        <v>2586</v>
      </c>
      <c r="C6060" s="111" t="s">
        <v>157</v>
      </c>
      <c r="D6060" s="112">
        <v>1</v>
      </c>
      <c r="E6060" s="110">
        <v>153.786</v>
      </c>
      <c r="F6060" s="110">
        <f t="shared" si="150"/>
        <v>153.786</v>
      </c>
      <c r="G6060" t="str">
        <f t="shared" si="148"/>
        <v>DIVISION 16 - ELECTRICAL</v>
      </c>
    </row>
    <row r="6061" spans="1:7">
      <c r="A6061" t="s">
        <v>4232</v>
      </c>
      <c r="B6061" s="232" t="s">
        <v>2587</v>
      </c>
      <c r="C6061" s="111" t="s">
        <v>157</v>
      </c>
      <c r="D6061" s="112">
        <v>1</v>
      </c>
      <c r="E6061" s="110">
        <v>192.233</v>
      </c>
      <c r="F6061" s="110">
        <f t="shared" si="150"/>
        <v>192.233</v>
      </c>
      <c r="G6061" t="str">
        <f t="shared" si="148"/>
        <v>DIVISION 16 - ELECTRICAL</v>
      </c>
    </row>
    <row r="6062" spans="1:7">
      <c r="A6062" t="s">
        <v>4233</v>
      </c>
      <c r="B6062" s="232" t="s">
        <v>2588</v>
      </c>
      <c r="C6062" s="111" t="s">
        <v>157</v>
      </c>
      <c r="D6062" s="112">
        <v>6</v>
      </c>
      <c r="E6062" s="110">
        <v>42.290999999999997</v>
      </c>
      <c r="F6062" s="110">
        <f t="shared" si="150"/>
        <v>253.74599999999998</v>
      </c>
      <c r="G6062" t="str">
        <f t="shared" si="148"/>
        <v>DIVISION 16 - ELECTRICAL</v>
      </c>
    </row>
    <row r="6063" spans="1:7">
      <c r="A6063" t="s">
        <v>4234</v>
      </c>
      <c r="B6063" s="232" t="s">
        <v>2595</v>
      </c>
      <c r="C6063" s="111" t="s">
        <v>157</v>
      </c>
      <c r="D6063" s="112">
        <v>1</v>
      </c>
      <c r="E6063" s="110">
        <v>307.572</v>
      </c>
      <c r="F6063" s="110">
        <f t="shared" si="150"/>
        <v>307.572</v>
      </c>
      <c r="G6063" t="str">
        <f t="shared" si="148"/>
        <v>DIVISION 16 - ELECTRICAL</v>
      </c>
    </row>
    <row r="6064" spans="1:7">
      <c r="B6064" s="233"/>
      <c r="C6064" s="113"/>
      <c r="D6064" s="113"/>
      <c r="E6064" s="110"/>
      <c r="F6064" s="110"/>
      <c r="G6064" t="str">
        <f t="shared" si="148"/>
        <v>DIVISION 16 - ELECTRICAL</v>
      </c>
    </row>
    <row r="6065" spans="2:7">
      <c r="B6065" s="233"/>
      <c r="C6065" s="109"/>
      <c r="D6065" s="109"/>
      <c r="E6065" s="110"/>
      <c r="F6065" s="110"/>
      <c r="G6065" t="str">
        <f t="shared" si="148"/>
        <v>DIVISION 16 - ELECTRICAL</v>
      </c>
    </row>
    <row r="6066" spans="2:7">
      <c r="B6066" s="233"/>
      <c r="C6066" s="109"/>
      <c r="D6066" s="109"/>
      <c r="E6066" s="110"/>
      <c r="F6066" s="110"/>
      <c r="G6066" t="str">
        <f t="shared" si="148"/>
        <v>DIVISION 16 - ELECTRICAL</v>
      </c>
    </row>
    <row r="6067" spans="2:7">
      <c r="B6067" s="233"/>
      <c r="C6067" s="109"/>
      <c r="D6067" s="109"/>
      <c r="E6067" s="110"/>
      <c r="F6067" s="110"/>
      <c r="G6067" t="str">
        <f t="shared" si="148"/>
        <v>DIVISION 16 - ELECTRICAL</v>
      </c>
    </row>
    <row r="6068" spans="2:7">
      <c r="B6068" s="233"/>
      <c r="C6068" s="109"/>
      <c r="D6068" s="109"/>
      <c r="E6068" s="110"/>
      <c r="F6068" s="110"/>
      <c r="G6068" t="str">
        <f t="shared" si="148"/>
        <v>DIVISION 16 - ELECTRICAL</v>
      </c>
    </row>
    <row r="6069" spans="2:7">
      <c r="B6069" s="233"/>
      <c r="C6069" s="109"/>
      <c r="D6069" s="109"/>
      <c r="E6069" s="110"/>
      <c r="F6069" s="110"/>
      <c r="G6069" t="str">
        <f t="shared" si="148"/>
        <v>DIVISION 16 - ELECTRICAL</v>
      </c>
    </row>
    <row r="6070" spans="2:7">
      <c r="B6070" s="233"/>
      <c r="C6070" s="109"/>
      <c r="D6070" s="109"/>
      <c r="E6070" s="110"/>
      <c r="F6070" s="110"/>
      <c r="G6070" t="str">
        <f t="shared" si="148"/>
        <v>DIVISION 16 - ELECTRICAL</v>
      </c>
    </row>
    <row r="6071" spans="2:7">
      <c r="B6071" s="233"/>
      <c r="C6071" s="109"/>
      <c r="D6071" s="109"/>
      <c r="E6071" s="110"/>
      <c r="F6071" s="110"/>
      <c r="G6071" t="str">
        <f t="shared" si="148"/>
        <v>DIVISION 16 - ELECTRICAL</v>
      </c>
    </row>
    <row r="6072" spans="2:7">
      <c r="B6072" s="233"/>
      <c r="C6072" s="109"/>
      <c r="D6072" s="109"/>
      <c r="E6072" s="110"/>
      <c r="F6072" s="110"/>
      <c r="G6072" t="str">
        <f t="shared" si="148"/>
        <v>DIVISION 16 - ELECTRICAL</v>
      </c>
    </row>
    <row r="6073" spans="2:7">
      <c r="B6073" s="233"/>
      <c r="C6073" s="109"/>
      <c r="D6073" s="109"/>
      <c r="E6073" s="110"/>
      <c r="F6073" s="110"/>
      <c r="G6073" t="str">
        <f t="shared" si="148"/>
        <v>DIVISION 16 - ELECTRICAL</v>
      </c>
    </row>
    <row r="6074" spans="2:7">
      <c r="B6074" s="233"/>
      <c r="C6074" s="109"/>
      <c r="D6074" s="109"/>
      <c r="E6074" s="110"/>
      <c r="F6074" s="110"/>
      <c r="G6074" t="str">
        <f t="shared" si="148"/>
        <v>DIVISION 16 - ELECTRICAL</v>
      </c>
    </row>
    <row r="6075" spans="2:7">
      <c r="B6075" s="233"/>
      <c r="C6075" s="109"/>
      <c r="D6075" s="109"/>
      <c r="E6075" s="110"/>
      <c r="F6075" s="110"/>
      <c r="G6075" t="str">
        <f t="shared" si="148"/>
        <v>DIVISION 16 - ELECTRICAL</v>
      </c>
    </row>
    <row r="6076" spans="2:7">
      <c r="B6076" s="233"/>
      <c r="C6076" s="109"/>
      <c r="D6076" s="109"/>
      <c r="E6076" s="110"/>
      <c r="F6076" s="110"/>
      <c r="G6076" t="str">
        <f t="shared" si="148"/>
        <v>DIVISION 16 - ELECTRICAL</v>
      </c>
    </row>
    <row r="6077" spans="2:7">
      <c r="B6077" s="233"/>
      <c r="C6077" s="109"/>
      <c r="D6077" s="109"/>
      <c r="E6077" s="110"/>
      <c r="F6077" s="110"/>
      <c r="G6077" t="str">
        <f t="shared" si="148"/>
        <v>DIVISION 16 - ELECTRICAL</v>
      </c>
    </row>
    <row r="6078" spans="2:7">
      <c r="B6078" s="233"/>
      <c r="C6078" s="109"/>
      <c r="D6078" s="109"/>
      <c r="E6078" s="110"/>
      <c r="F6078" s="110"/>
      <c r="G6078" t="str">
        <f t="shared" si="148"/>
        <v>DIVISION 16 - ELECTRICAL</v>
      </c>
    </row>
    <row r="6079" spans="2:7">
      <c r="B6079" s="233"/>
      <c r="C6079" s="109"/>
      <c r="D6079" s="109"/>
      <c r="E6079" s="110"/>
      <c r="F6079" s="110"/>
      <c r="G6079" t="str">
        <f t="shared" si="148"/>
        <v>DIVISION 16 - ELECTRICAL</v>
      </c>
    </row>
    <row r="6080" spans="2:7">
      <c r="B6080" s="233"/>
      <c r="C6080" s="109"/>
      <c r="D6080" s="109"/>
      <c r="E6080" s="110"/>
      <c r="F6080" s="110"/>
      <c r="G6080" t="str">
        <f t="shared" si="148"/>
        <v>DIVISION 16 - ELECTRICAL</v>
      </c>
    </row>
    <row r="6081" spans="1:7">
      <c r="B6081" s="233"/>
      <c r="C6081" s="109"/>
      <c r="D6081" s="109"/>
      <c r="E6081" s="110"/>
      <c r="F6081" s="110"/>
      <c r="G6081" t="str">
        <f t="shared" si="148"/>
        <v>DIVISION 16 - ELECTRICAL</v>
      </c>
    </row>
    <row r="6082" spans="1:7">
      <c r="B6082" s="233"/>
      <c r="C6082" s="109"/>
      <c r="D6082" s="109"/>
      <c r="E6082" s="110"/>
      <c r="F6082" s="110"/>
      <c r="G6082" t="str">
        <f t="shared" si="148"/>
        <v>DIVISION 16 - ELECTRICAL</v>
      </c>
    </row>
    <row r="6083" spans="1:7">
      <c r="B6083" s="233"/>
      <c r="C6083" s="109"/>
      <c r="D6083" s="109"/>
      <c r="E6083" s="110"/>
      <c r="F6083" s="110"/>
      <c r="G6083" t="str">
        <f t="shared" si="148"/>
        <v>DIVISION 16 - ELECTRICAL</v>
      </c>
    </row>
    <row r="6084" spans="1:7">
      <c r="B6084" s="234"/>
      <c r="C6084" s="124"/>
      <c r="D6084" s="124"/>
      <c r="E6084" s="125"/>
      <c r="F6084" s="114">
        <f>SUM(F6045:F6083)</f>
        <v>14966.400999999998</v>
      </c>
      <c r="G6084" t="str">
        <f t="shared" si="148"/>
        <v>DIVISION 16 - ELECTRICAL</v>
      </c>
    </row>
    <row r="6085" spans="1:7">
      <c r="B6085" s="231" t="s">
        <v>2030</v>
      </c>
      <c r="C6085" s="109"/>
      <c r="D6085" s="109"/>
      <c r="E6085" s="110"/>
      <c r="F6085" s="110"/>
      <c r="G6085" t="str">
        <f t="shared" si="148"/>
        <v>DIVISION 16 - ELECTRICAL</v>
      </c>
    </row>
    <row r="6086" spans="1:7">
      <c r="B6086" s="231" t="s">
        <v>2578</v>
      </c>
      <c r="C6086" s="109"/>
      <c r="D6086" s="109"/>
      <c r="E6086" s="110"/>
      <c r="F6086" s="110"/>
      <c r="G6086" t="str">
        <f t="shared" si="148"/>
        <v>DIVISION 16 - ELECTRICAL</v>
      </c>
    </row>
    <row r="6087" spans="1:7">
      <c r="B6087" s="231" t="s">
        <v>2599</v>
      </c>
      <c r="C6087" s="109"/>
      <c r="D6087" s="109"/>
      <c r="E6087" s="110"/>
      <c r="F6087" s="110"/>
      <c r="G6087" t="str">
        <f t="shared" si="148"/>
        <v>DIVISION 16 - ELECTRICAL</v>
      </c>
    </row>
    <row r="6088" spans="1:7">
      <c r="B6088" s="231" t="s">
        <v>2600</v>
      </c>
      <c r="C6088" s="109"/>
      <c r="D6088" s="109"/>
      <c r="E6088" s="110"/>
      <c r="F6088" s="110"/>
      <c r="G6088" t="str">
        <f t="shared" si="148"/>
        <v>DIVISION 16 - ELECTRICAL</v>
      </c>
    </row>
    <row r="6089" spans="1:7">
      <c r="B6089" s="232" t="s">
        <v>2580</v>
      </c>
      <c r="C6089" s="109"/>
      <c r="D6089" s="109"/>
      <c r="E6089" s="110"/>
      <c r="F6089" s="110"/>
      <c r="G6089" t="str">
        <f t="shared" si="148"/>
        <v>DIVISION 16 - ELECTRICAL</v>
      </c>
    </row>
    <row r="6090" spans="1:7">
      <c r="B6090" s="232" t="s">
        <v>2581</v>
      </c>
      <c r="C6090" s="109"/>
      <c r="D6090" s="109"/>
      <c r="E6090" s="110"/>
      <c r="F6090" s="110"/>
      <c r="G6090" t="str">
        <f t="shared" si="148"/>
        <v>DIVISION 16 - ELECTRICAL</v>
      </c>
    </row>
    <row r="6091" spans="1:7">
      <c r="A6091" t="s">
        <v>4235</v>
      </c>
      <c r="B6091" s="232" t="s">
        <v>2597</v>
      </c>
      <c r="C6091" s="111" t="s">
        <v>157</v>
      </c>
      <c r="D6091" s="112">
        <v>3</v>
      </c>
      <c r="E6091" s="110">
        <v>189.92599999999999</v>
      </c>
      <c r="F6091" s="110">
        <f t="shared" ref="F6091:F6096" si="151">D6091*E6091</f>
        <v>569.77800000000002</v>
      </c>
      <c r="G6091" t="str">
        <f t="shared" si="148"/>
        <v>DIVISION 16 - ELECTRICAL</v>
      </c>
    </row>
    <row r="6092" spans="1:7">
      <c r="A6092" t="s">
        <v>4236</v>
      </c>
      <c r="B6092" s="232" t="s">
        <v>2601</v>
      </c>
      <c r="C6092" s="111" t="s">
        <v>157</v>
      </c>
      <c r="D6092" s="112">
        <v>3</v>
      </c>
      <c r="E6092" s="110">
        <v>189.92599999999999</v>
      </c>
      <c r="F6092" s="110">
        <f t="shared" si="151"/>
        <v>569.77800000000002</v>
      </c>
      <c r="G6092" t="str">
        <f t="shared" si="148"/>
        <v>DIVISION 16 - ELECTRICAL</v>
      </c>
    </row>
    <row r="6093" spans="1:7">
      <c r="A6093" t="s">
        <v>4237</v>
      </c>
      <c r="B6093" s="232" t="s">
        <v>2602</v>
      </c>
      <c r="C6093" s="111" t="s">
        <v>157</v>
      </c>
      <c r="D6093" s="112">
        <v>3</v>
      </c>
      <c r="E6093" s="110">
        <v>192.233</v>
      </c>
      <c r="F6093" s="110">
        <f t="shared" si="151"/>
        <v>576.69900000000007</v>
      </c>
      <c r="G6093" t="str">
        <f t="shared" si="148"/>
        <v>DIVISION 16 - ELECTRICAL</v>
      </c>
    </row>
    <row r="6094" spans="1:7">
      <c r="A6094" t="s">
        <v>4238</v>
      </c>
      <c r="B6094" s="232" t="s">
        <v>2587</v>
      </c>
      <c r="C6094" s="111" t="s">
        <v>157</v>
      </c>
      <c r="D6094" s="112">
        <v>3</v>
      </c>
      <c r="E6094" s="110">
        <v>184.54300000000001</v>
      </c>
      <c r="F6094" s="110">
        <f t="shared" si="151"/>
        <v>553.62900000000002</v>
      </c>
      <c r="G6094" t="str">
        <f t="shared" si="148"/>
        <v>DIVISION 16 - ELECTRICAL</v>
      </c>
    </row>
    <row r="6095" spans="1:7">
      <c r="A6095" t="s">
        <v>4239</v>
      </c>
      <c r="B6095" s="232" t="s">
        <v>2603</v>
      </c>
      <c r="C6095" s="111" t="s">
        <v>157</v>
      </c>
      <c r="D6095" s="112">
        <v>12</v>
      </c>
      <c r="E6095" s="110">
        <v>69.203999999999994</v>
      </c>
      <c r="F6095" s="110">
        <f t="shared" si="151"/>
        <v>830.44799999999987</v>
      </c>
      <c r="G6095" t="str">
        <f t="shared" ref="G6095:G6158" si="152">G6094</f>
        <v>DIVISION 16 - ELECTRICAL</v>
      </c>
    </row>
    <row r="6096" spans="1:7">
      <c r="A6096" t="s">
        <v>4240</v>
      </c>
      <c r="B6096" s="236" t="s">
        <v>2595</v>
      </c>
      <c r="C6096" s="129" t="s">
        <v>157</v>
      </c>
      <c r="D6096" s="130">
        <v>3</v>
      </c>
      <c r="E6096" s="110">
        <v>261.43599999999998</v>
      </c>
      <c r="F6096" s="110">
        <f t="shared" si="151"/>
        <v>784.30799999999999</v>
      </c>
      <c r="G6096" t="str">
        <f t="shared" si="152"/>
        <v>DIVISION 16 - ELECTRICAL</v>
      </c>
    </row>
    <row r="6097" spans="1:7">
      <c r="B6097" s="235" t="s">
        <v>2604</v>
      </c>
      <c r="C6097" s="128"/>
      <c r="D6097" s="128"/>
      <c r="E6097" s="110"/>
      <c r="F6097" s="110"/>
      <c r="G6097" t="str">
        <f t="shared" si="152"/>
        <v>DIVISION 16 - ELECTRICAL</v>
      </c>
    </row>
    <row r="6098" spans="1:7">
      <c r="B6098" s="231" t="s">
        <v>2605</v>
      </c>
      <c r="C6098" s="109"/>
      <c r="D6098" s="109"/>
      <c r="E6098" s="110"/>
      <c r="F6098" s="110"/>
      <c r="G6098" t="str">
        <f t="shared" si="152"/>
        <v>DIVISION 16 - ELECTRICAL</v>
      </c>
    </row>
    <row r="6099" spans="1:7">
      <c r="B6099" s="232" t="s">
        <v>2580</v>
      </c>
      <c r="C6099" s="109"/>
      <c r="D6099" s="109"/>
      <c r="E6099" s="110"/>
      <c r="F6099" s="110"/>
      <c r="G6099" t="str">
        <f t="shared" si="152"/>
        <v>DIVISION 16 - ELECTRICAL</v>
      </c>
    </row>
    <row r="6100" spans="1:7">
      <c r="B6100" s="232" t="s">
        <v>2606</v>
      </c>
      <c r="C6100" s="109"/>
      <c r="D6100" s="109"/>
      <c r="E6100" s="110"/>
      <c r="F6100" s="110"/>
      <c r="G6100" t="str">
        <f t="shared" si="152"/>
        <v>DIVISION 16 - ELECTRICAL</v>
      </c>
    </row>
    <row r="6101" spans="1:7">
      <c r="B6101" s="232" t="s">
        <v>2607</v>
      </c>
      <c r="C6101" s="109"/>
      <c r="D6101" s="109"/>
      <c r="E6101" s="110"/>
      <c r="F6101" s="110"/>
      <c r="G6101" t="str">
        <f t="shared" si="152"/>
        <v>DIVISION 16 - ELECTRICAL</v>
      </c>
    </row>
    <row r="6102" spans="1:7">
      <c r="B6102" s="232" t="s">
        <v>2608</v>
      </c>
      <c r="C6102" s="109"/>
      <c r="D6102" s="109"/>
      <c r="E6102" s="110"/>
      <c r="F6102" s="110"/>
      <c r="G6102" t="str">
        <f t="shared" si="152"/>
        <v>DIVISION 16 - ELECTRICAL</v>
      </c>
    </row>
    <row r="6103" spans="1:7">
      <c r="B6103" s="232" t="s">
        <v>2609</v>
      </c>
      <c r="C6103" s="109"/>
      <c r="D6103" s="109"/>
      <c r="E6103" s="110"/>
      <c r="F6103" s="110"/>
      <c r="G6103" t="str">
        <f t="shared" si="152"/>
        <v>DIVISION 16 - ELECTRICAL</v>
      </c>
    </row>
    <row r="6104" spans="1:7">
      <c r="B6104" s="232" t="s">
        <v>2610</v>
      </c>
      <c r="C6104" s="109"/>
      <c r="D6104" s="109"/>
      <c r="E6104" s="110"/>
      <c r="F6104" s="110"/>
      <c r="G6104" t="str">
        <f t="shared" si="152"/>
        <v>DIVISION 16 - ELECTRICAL</v>
      </c>
    </row>
    <row r="6105" spans="1:7">
      <c r="A6105" t="s">
        <v>4241</v>
      </c>
      <c r="B6105" s="232" t="s">
        <v>2611</v>
      </c>
      <c r="C6105" s="111" t="s">
        <v>157</v>
      </c>
      <c r="D6105" s="112">
        <v>1</v>
      </c>
      <c r="E6105" s="110">
        <v>20761.11</v>
      </c>
      <c r="F6105" s="110">
        <f>D6105*E6105</f>
        <v>20761.11</v>
      </c>
      <c r="G6105" t="str">
        <f t="shared" si="152"/>
        <v>DIVISION 16 - ELECTRICAL</v>
      </c>
    </row>
    <row r="6106" spans="1:7">
      <c r="A6106" t="s">
        <v>4242</v>
      </c>
      <c r="B6106" s="232" t="s">
        <v>2612</v>
      </c>
      <c r="C6106" s="111" t="s">
        <v>157</v>
      </c>
      <c r="D6106" s="112">
        <v>1</v>
      </c>
      <c r="E6106" s="110">
        <v>69203.7</v>
      </c>
      <c r="F6106" s="110">
        <f>D6106*E6106</f>
        <v>69203.7</v>
      </c>
      <c r="G6106" t="str">
        <f t="shared" si="152"/>
        <v>DIVISION 16 - ELECTRICAL</v>
      </c>
    </row>
    <row r="6107" spans="1:7">
      <c r="A6107" t="s">
        <v>4243</v>
      </c>
      <c r="B6107" s="232" t="s">
        <v>2613</v>
      </c>
      <c r="C6107" s="111" t="s">
        <v>157</v>
      </c>
      <c r="D6107" s="112">
        <v>1</v>
      </c>
      <c r="E6107" s="110">
        <v>2652.8090000000002</v>
      </c>
      <c r="F6107" s="110">
        <f>D6107*E6107</f>
        <v>2652.8090000000002</v>
      </c>
      <c r="G6107" t="str">
        <f t="shared" si="152"/>
        <v>DIVISION 16 - ELECTRICAL</v>
      </c>
    </row>
    <row r="6108" spans="1:7">
      <c r="A6108" t="s">
        <v>4244</v>
      </c>
      <c r="B6108" s="232" t="s">
        <v>2614</v>
      </c>
      <c r="C6108" s="111" t="s">
        <v>157</v>
      </c>
      <c r="D6108" s="112">
        <v>1</v>
      </c>
      <c r="E6108" s="110">
        <v>6535.9049999999997</v>
      </c>
      <c r="F6108" s="110">
        <f>D6108*E6108</f>
        <v>6535.9049999999997</v>
      </c>
      <c r="G6108" t="str">
        <f t="shared" si="152"/>
        <v>DIVISION 16 - ELECTRICAL</v>
      </c>
    </row>
    <row r="6109" spans="1:7">
      <c r="B6109" s="233"/>
      <c r="C6109" s="113"/>
      <c r="D6109" s="113"/>
      <c r="E6109" s="110"/>
      <c r="F6109" s="110"/>
      <c r="G6109" t="str">
        <f t="shared" si="152"/>
        <v>DIVISION 16 - ELECTRICAL</v>
      </c>
    </row>
    <row r="6110" spans="1:7">
      <c r="B6110" s="233"/>
      <c r="C6110" s="109"/>
      <c r="D6110" s="109"/>
      <c r="E6110" s="110"/>
      <c r="F6110" s="110"/>
      <c r="G6110" t="str">
        <f t="shared" si="152"/>
        <v>DIVISION 16 - ELECTRICAL</v>
      </c>
    </row>
    <row r="6111" spans="1:7">
      <c r="B6111" s="233"/>
      <c r="C6111" s="109"/>
      <c r="D6111" s="109"/>
      <c r="E6111" s="110"/>
      <c r="F6111" s="110"/>
      <c r="G6111" t="str">
        <f t="shared" si="152"/>
        <v>DIVISION 16 - ELECTRICAL</v>
      </c>
    </row>
    <row r="6112" spans="1:7">
      <c r="B6112" s="233"/>
      <c r="C6112" s="109"/>
      <c r="D6112" s="109"/>
      <c r="E6112" s="110"/>
      <c r="F6112" s="110"/>
      <c r="G6112" t="str">
        <f t="shared" si="152"/>
        <v>DIVISION 16 - ELECTRICAL</v>
      </c>
    </row>
    <row r="6113" spans="1:7">
      <c r="B6113" s="233"/>
      <c r="C6113" s="109"/>
      <c r="D6113" s="109"/>
      <c r="E6113" s="110"/>
      <c r="F6113" s="110"/>
      <c r="G6113" t="str">
        <f t="shared" si="152"/>
        <v>DIVISION 16 - ELECTRICAL</v>
      </c>
    </row>
    <row r="6114" spans="1:7">
      <c r="B6114" s="233"/>
      <c r="C6114" s="109"/>
      <c r="D6114" s="109"/>
      <c r="E6114" s="110"/>
      <c r="F6114" s="110"/>
      <c r="G6114" t="str">
        <f t="shared" si="152"/>
        <v>DIVISION 16 - ELECTRICAL</v>
      </c>
    </row>
    <row r="6115" spans="1:7">
      <c r="B6115" s="233"/>
      <c r="C6115" s="109"/>
      <c r="D6115" s="109"/>
      <c r="E6115" s="110"/>
      <c r="F6115" s="110"/>
      <c r="G6115" t="str">
        <f t="shared" si="152"/>
        <v>DIVISION 16 - ELECTRICAL</v>
      </c>
    </row>
    <row r="6116" spans="1:7">
      <c r="B6116" s="233"/>
      <c r="C6116" s="109"/>
      <c r="D6116" s="109"/>
      <c r="E6116" s="110"/>
      <c r="F6116" s="110"/>
      <c r="G6116" t="str">
        <f t="shared" si="152"/>
        <v>DIVISION 16 - ELECTRICAL</v>
      </c>
    </row>
    <row r="6117" spans="1:7">
      <c r="B6117" s="233"/>
      <c r="C6117" s="109"/>
      <c r="D6117" s="109"/>
      <c r="E6117" s="110"/>
      <c r="F6117" s="110"/>
      <c r="G6117" t="str">
        <f t="shared" si="152"/>
        <v>DIVISION 16 - ELECTRICAL</v>
      </c>
    </row>
    <row r="6118" spans="1:7">
      <c r="B6118" s="233"/>
      <c r="C6118" s="109"/>
      <c r="D6118" s="109"/>
      <c r="E6118" s="110"/>
      <c r="F6118" s="110"/>
      <c r="G6118" t="str">
        <f t="shared" si="152"/>
        <v>DIVISION 16 - ELECTRICAL</v>
      </c>
    </row>
    <row r="6119" spans="1:7">
      <c r="B6119" s="233"/>
      <c r="C6119" s="109"/>
      <c r="D6119" s="109"/>
      <c r="E6119" s="110"/>
      <c r="F6119" s="110"/>
      <c r="G6119" t="str">
        <f t="shared" si="152"/>
        <v>DIVISION 16 - ELECTRICAL</v>
      </c>
    </row>
    <row r="6120" spans="1:7">
      <c r="B6120" s="233"/>
      <c r="C6120" s="109"/>
      <c r="D6120" s="109"/>
      <c r="E6120" s="110"/>
      <c r="F6120" s="110"/>
      <c r="G6120" t="str">
        <f t="shared" si="152"/>
        <v>DIVISION 16 - ELECTRICAL</v>
      </c>
    </row>
    <row r="6121" spans="1:7">
      <c r="B6121" s="233"/>
      <c r="C6121" s="109"/>
      <c r="D6121" s="109"/>
      <c r="E6121" s="110"/>
      <c r="F6121" s="110"/>
      <c r="G6121" t="str">
        <f t="shared" si="152"/>
        <v>DIVISION 16 - ELECTRICAL</v>
      </c>
    </row>
    <row r="6122" spans="1:7">
      <c r="B6122" s="233"/>
      <c r="C6122" s="109"/>
      <c r="D6122" s="109"/>
      <c r="E6122" s="110"/>
      <c r="F6122" s="110"/>
      <c r="G6122" t="str">
        <f t="shared" si="152"/>
        <v>DIVISION 16 - ELECTRICAL</v>
      </c>
    </row>
    <row r="6123" spans="1:7">
      <c r="B6123" s="233"/>
      <c r="C6123" s="109"/>
      <c r="D6123" s="109"/>
      <c r="E6123" s="110"/>
      <c r="F6123" s="110"/>
      <c r="G6123" t="str">
        <f t="shared" si="152"/>
        <v>DIVISION 16 - ELECTRICAL</v>
      </c>
    </row>
    <row r="6124" spans="1:7">
      <c r="B6124" s="234"/>
      <c r="C6124" s="124"/>
      <c r="D6124" s="124"/>
      <c r="E6124" s="125"/>
      <c r="F6124" s="114">
        <f>SUM(F6085:F6123)</f>
        <v>103038.16399999999</v>
      </c>
      <c r="G6124" t="str">
        <f t="shared" si="152"/>
        <v>DIVISION 16 - ELECTRICAL</v>
      </c>
    </row>
    <row r="6125" spans="1:7">
      <c r="B6125" s="231" t="s">
        <v>2030</v>
      </c>
      <c r="C6125" s="109"/>
      <c r="D6125" s="109"/>
      <c r="E6125" s="110"/>
      <c r="F6125" s="110"/>
      <c r="G6125" t="str">
        <f t="shared" si="152"/>
        <v>DIVISION 16 - ELECTRICAL</v>
      </c>
    </row>
    <row r="6126" spans="1:7">
      <c r="B6126" s="231" t="s">
        <v>2604</v>
      </c>
      <c r="C6126" s="109"/>
      <c r="D6126" s="109"/>
      <c r="E6126" s="110"/>
      <c r="F6126" s="110"/>
      <c r="G6126" t="str">
        <f t="shared" si="152"/>
        <v>DIVISION 16 - ELECTRICAL</v>
      </c>
    </row>
    <row r="6127" spans="1:7">
      <c r="B6127" s="231" t="s">
        <v>2605</v>
      </c>
      <c r="C6127" s="109"/>
      <c r="D6127" s="109"/>
      <c r="E6127" s="110"/>
      <c r="F6127" s="110"/>
      <c r="G6127" t="str">
        <f t="shared" si="152"/>
        <v>DIVISION 16 - ELECTRICAL</v>
      </c>
    </row>
    <row r="6128" spans="1:7">
      <c r="A6128" t="s">
        <v>4245</v>
      </c>
      <c r="B6128" s="232" t="s">
        <v>2615</v>
      </c>
      <c r="C6128" s="111" t="s">
        <v>157</v>
      </c>
      <c r="D6128" s="112">
        <v>3</v>
      </c>
      <c r="E6128" s="110">
        <v>269.89400000000001</v>
      </c>
      <c r="F6128" s="110">
        <f t="shared" ref="F6128:F6143" si="153">D6128*E6128</f>
        <v>809.68200000000002</v>
      </c>
      <c r="G6128" t="str">
        <f t="shared" si="152"/>
        <v>DIVISION 16 - ELECTRICAL</v>
      </c>
    </row>
    <row r="6129" spans="1:7">
      <c r="A6129" t="s">
        <v>4246</v>
      </c>
      <c r="B6129" s="232" t="s">
        <v>2616</v>
      </c>
      <c r="C6129" s="111" t="s">
        <v>157</v>
      </c>
      <c r="D6129" s="112">
        <v>1</v>
      </c>
      <c r="E6129" s="110">
        <v>1969.23</v>
      </c>
      <c r="F6129" s="110">
        <f t="shared" si="153"/>
        <v>1969.23</v>
      </c>
      <c r="G6129" t="str">
        <f t="shared" si="152"/>
        <v>DIVISION 16 - ELECTRICAL</v>
      </c>
    </row>
    <row r="6130" spans="1:7">
      <c r="A6130" t="s">
        <v>4247</v>
      </c>
      <c r="B6130" s="232" t="s">
        <v>2617</v>
      </c>
      <c r="C6130" s="111" t="s">
        <v>157</v>
      </c>
      <c r="D6130" s="112">
        <v>1</v>
      </c>
      <c r="E6130" s="110">
        <v>179.93</v>
      </c>
      <c r="F6130" s="110">
        <f t="shared" si="153"/>
        <v>179.93</v>
      </c>
      <c r="G6130" t="str">
        <f t="shared" si="152"/>
        <v>DIVISION 16 - ELECTRICAL</v>
      </c>
    </row>
    <row r="6131" spans="1:7">
      <c r="A6131" t="s">
        <v>4248</v>
      </c>
      <c r="B6131" s="232" t="s">
        <v>2618</v>
      </c>
      <c r="C6131" s="111" t="s">
        <v>157</v>
      </c>
      <c r="D6131" s="112">
        <v>3</v>
      </c>
      <c r="E6131" s="110">
        <v>869.66</v>
      </c>
      <c r="F6131" s="110">
        <f t="shared" si="153"/>
        <v>2608.98</v>
      </c>
      <c r="G6131" t="str">
        <f t="shared" si="152"/>
        <v>DIVISION 16 - ELECTRICAL</v>
      </c>
    </row>
    <row r="6132" spans="1:7">
      <c r="A6132" t="s">
        <v>4249</v>
      </c>
      <c r="B6132" s="232" t="s">
        <v>2619</v>
      </c>
      <c r="C6132" s="111" t="s">
        <v>157</v>
      </c>
      <c r="D6132" s="112">
        <v>3</v>
      </c>
      <c r="E6132" s="110">
        <v>1149.55</v>
      </c>
      <c r="F6132" s="110">
        <f t="shared" si="153"/>
        <v>3448.6499999999996</v>
      </c>
      <c r="G6132" t="str">
        <f t="shared" si="152"/>
        <v>DIVISION 16 - ELECTRICAL</v>
      </c>
    </row>
    <row r="6133" spans="1:7">
      <c r="A6133" t="s">
        <v>4250</v>
      </c>
      <c r="B6133" s="232" t="s">
        <v>2620</v>
      </c>
      <c r="C6133" s="111" t="s">
        <v>157</v>
      </c>
      <c r="D6133" s="112">
        <v>1</v>
      </c>
      <c r="E6133" s="110">
        <v>679.73400000000004</v>
      </c>
      <c r="F6133" s="110">
        <f t="shared" si="153"/>
        <v>679.73400000000004</v>
      </c>
      <c r="G6133" t="str">
        <f t="shared" si="152"/>
        <v>DIVISION 16 - ELECTRICAL</v>
      </c>
    </row>
    <row r="6134" spans="1:7">
      <c r="A6134" t="s">
        <v>4251</v>
      </c>
      <c r="B6134" s="232" t="s">
        <v>2621</v>
      </c>
      <c r="C6134" s="111" t="s">
        <v>157</v>
      </c>
      <c r="D6134" s="112">
        <v>2</v>
      </c>
      <c r="E6134" s="110">
        <v>269.12599999999998</v>
      </c>
      <c r="F6134" s="110">
        <f t="shared" si="153"/>
        <v>538.25199999999995</v>
      </c>
      <c r="G6134" t="str">
        <f t="shared" si="152"/>
        <v>DIVISION 16 - ELECTRICAL</v>
      </c>
    </row>
    <row r="6135" spans="1:7">
      <c r="A6135" t="s">
        <v>4252</v>
      </c>
      <c r="B6135" s="232" t="s">
        <v>2622</v>
      </c>
      <c r="C6135" s="111" t="s">
        <v>157</v>
      </c>
      <c r="D6135" s="112">
        <v>1</v>
      </c>
      <c r="E6135" s="110">
        <v>346.01900000000001</v>
      </c>
      <c r="F6135" s="110">
        <f t="shared" si="153"/>
        <v>346.01900000000001</v>
      </c>
      <c r="G6135" t="str">
        <f t="shared" si="152"/>
        <v>DIVISION 16 - ELECTRICAL</v>
      </c>
    </row>
    <row r="6136" spans="1:7">
      <c r="A6136" t="s">
        <v>4253</v>
      </c>
      <c r="B6136" s="232" t="s">
        <v>2623</v>
      </c>
      <c r="C6136" s="111" t="s">
        <v>157</v>
      </c>
      <c r="D6136" s="112">
        <v>1</v>
      </c>
      <c r="E6136" s="110">
        <v>3321.7779999999998</v>
      </c>
      <c r="F6136" s="110">
        <f t="shared" si="153"/>
        <v>3321.7779999999998</v>
      </c>
      <c r="G6136" t="str">
        <f t="shared" si="152"/>
        <v>DIVISION 16 - ELECTRICAL</v>
      </c>
    </row>
    <row r="6137" spans="1:7">
      <c r="A6137" t="s">
        <v>4254</v>
      </c>
      <c r="B6137" s="232" t="s">
        <v>2624</v>
      </c>
      <c r="C6137" s="111" t="s">
        <v>157</v>
      </c>
      <c r="D6137" s="112">
        <v>3</v>
      </c>
      <c r="E6137" s="110">
        <v>1119.5619999999999</v>
      </c>
      <c r="F6137" s="110">
        <f t="shared" si="153"/>
        <v>3358.6859999999997</v>
      </c>
      <c r="G6137" t="str">
        <f t="shared" si="152"/>
        <v>DIVISION 16 - ELECTRICAL</v>
      </c>
    </row>
    <row r="6138" spans="1:7">
      <c r="A6138" t="s">
        <v>4255</v>
      </c>
      <c r="B6138" s="236" t="s">
        <v>2625</v>
      </c>
      <c r="C6138" s="129" t="s">
        <v>157</v>
      </c>
      <c r="D6138" s="130">
        <v>2</v>
      </c>
      <c r="E6138" s="110">
        <v>464.43400000000003</v>
      </c>
      <c r="F6138" s="110">
        <f t="shared" si="153"/>
        <v>928.86800000000005</v>
      </c>
      <c r="G6138" t="str">
        <f t="shared" si="152"/>
        <v>DIVISION 16 - ELECTRICAL</v>
      </c>
    </row>
    <row r="6139" spans="1:7">
      <c r="A6139" t="s">
        <v>4256</v>
      </c>
      <c r="B6139" s="236" t="s">
        <v>2626</v>
      </c>
      <c r="C6139" s="129" t="s">
        <v>157</v>
      </c>
      <c r="D6139" s="130">
        <v>1</v>
      </c>
      <c r="E6139" s="110">
        <v>1019.601</v>
      </c>
      <c r="F6139" s="110">
        <f t="shared" si="153"/>
        <v>1019.601</v>
      </c>
      <c r="G6139" t="str">
        <f t="shared" si="152"/>
        <v>DIVISION 16 - ELECTRICAL</v>
      </c>
    </row>
    <row r="6140" spans="1:7">
      <c r="A6140" t="s">
        <v>4257</v>
      </c>
      <c r="B6140" s="232" t="s">
        <v>2627</v>
      </c>
      <c r="C6140" s="111" t="s">
        <v>157</v>
      </c>
      <c r="D6140" s="112">
        <v>4</v>
      </c>
      <c r="E6140" s="110">
        <v>1022.677</v>
      </c>
      <c r="F6140" s="110">
        <f t="shared" si="153"/>
        <v>4090.7080000000001</v>
      </c>
      <c r="G6140" t="str">
        <f t="shared" si="152"/>
        <v>DIVISION 16 - ELECTRICAL</v>
      </c>
    </row>
    <row r="6141" spans="1:7">
      <c r="A6141" t="s">
        <v>4258</v>
      </c>
      <c r="B6141" s="232" t="s">
        <v>2628</v>
      </c>
      <c r="C6141" s="111" t="s">
        <v>157</v>
      </c>
      <c r="D6141" s="112">
        <v>2</v>
      </c>
      <c r="E6141" s="110">
        <v>422.91199999999998</v>
      </c>
      <c r="F6141" s="110">
        <f t="shared" si="153"/>
        <v>845.82399999999996</v>
      </c>
      <c r="G6141" t="str">
        <f t="shared" si="152"/>
        <v>DIVISION 16 - ELECTRICAL</v>
      </c>
    </row>
    <row r="6142" spans="1:7">
      <c r="A6142" t="s">
        <v>4259</v>
      </c>
      <c r="B6142" s="232" t="s">
        <v>2629</v>
      </c>
      <c r="C6142" s="111" t="s">
        <v>157</v>
      </c>
      <c r="D6142" s="112">
        <v>2</v>
      </c>
      <c r="E6142" s="110">
        <v>1599.374</v>
      </c>
      <c r="F6142" s="110">
        <f t="shared" si="153"/>
        <v>3198.748</v>
      </c>
      <c r="G6142" t="str">
        <f t="shared" si="152"/>
        <v>DIVISION 16 - ELECTRICAL</v>
      </c>
    </row>
    <row r="6143" spans="1:7">
      <c r="A6143" t="s">
        <v>4260</v>
      </c>
      <c r="B6143" s="232" t="s">
        <v>2630</v>
      </c>
      <c r="C6143" s="111" t="s">
        <v>157</v>
      </c>
      <c r="D6143" s="112">
        <v>2</v>
      </c>
      <c r="E6143" s="110">
        <v>376.77600000000001</v>
      </c>
      <c r="F6143" s="110">
        <f t="shared" si="153"/>
        <v>753.55200000000002</v>
      </c>
      <c r="G6143" t="str">
        <f t="shared" si="152"/>
        <v>DIVISION 16 - ELECTRICAL</v>
      </c>
    </row>
    <row r="6144" spans="1:7">
      <c r="B6144" s="233"/>
      <c r="C6144" s="113"/>
      <c r="D6144" s="113"/>
      <c r="E6144" s="110"/>
      <c r="F6144" s="110"/>
      <c r="G6144" t="str">
        <f t="shared" si="152"/>
        <v>DIVISION 16 - ELECTRICAL</v>
      </c>
    </row>
    <row r="6145" spans="2:7">
      <c r="B6145" s="233"/>
      <c r="C6145" s="109"/>
      <c r="D6145" s="109"/>
      <c r="E6145" s="110"/>
      <c r="F6145" s="110"/>
      <c r="G6145" t="str">
        <f t="shared" si="152"/>
        <v>DIVISION 16 - ELECTRICAL</v>
      </c>
    </row>
    <row r="6146" spans="2:7">
      <c r="B6146" s="233"/>
      <c r="C6146" s="109"/>
      <c r="D6146" s="109"/>
      <c r="E6146" s="110"/>
      <c r="F6146" s="110"/>
      <c r="G6146" t="str">
        <f t="shared" si="152"/>
        <v>DIVISION 16 - ELECTRICAL</v>
      </c>
    </row>
    <row r="6147" spans="2:7">
      <c r="B6147" s="233"/>
      <c r="C6147" s="109"/>
      <c r="D6147" s="109"/>
      <c r="E6147" s="110"/>
      <c r="F6147" s="110"/>
      <c r="G6147" t="str">
        <f t="shared" si="152"/>
        <v>DIVISION 16 - ELECTRICAL</v>
      </c>
    </row>
    <row r="6148" spans="2:7">
      <c r="B6148" s="233"/>
      <c r="C6148" s="109"/>
      <c r="D6148" s="109"/>
      <c r="E6148" s="110"/>
      <c r="F6148" s="110"/>
      <c r="G6148" t="str">
        <f t="shared" si="152"/>
        <v>DIVISION 16 - ELECTRICAL</v>
      </c>
    </row>
    <row r="6149" spans="2:7">
      <c r="B6149" s="233"/>
      <c r="C6149" s="109"/>
      <c r="D6149" s="109"/>
      <c r="E6149" s="110"/>
      <c r="F6149" s="110"/>
      <c r="G6149" t="str">
        <f t="shared" si="152"/>
        <v>DIVISION 16 - ELECTRICAL</v>
      </c>
    </row>
    <row r="6150" spans="2:7">
      <c r="B6150" s="233"/>
      <c r="C6150" s="109"/>
      <c r="D6150" s="109"/>
      <c r="E6150" s="110"/>
      <c r="F6150" s="110"/>
      <c r="G6150" t="str">
        <f t="shared" si="152"/>
        <v>DIVISION 16 - ELECTRICAL</v>
      </c>
    </row>
    <row r="6151" spans="2:7">
      <c r="B6151" s="233"/>
      <c r="C6151" s="109"/>
      <c r="D6151" s="109"/>
      <c r="E6151" s="110"/>
      <c r="F6151" s="110"/>
      <c r="G6151" t="str">
        <f t="shared" si="152"/>
        <v>DIVISION 16 - ELECTRICAL</v>
      </c>
    </row>
    <row r="6152" spans="2:7">
      <c r="B6152" s="233"/>
      <c r="C6152" s="109"/>
      <c r="D6152" s="109"/>
      <c r="E6152" s="110"/>
      <c r="F6152" s="110"/>
      <c r="G6152" t="str">
        <f t="shared" si="152"/>
        <v>DIVISION 16 - ELECTRICAL</v>
      </c>
    </row>
    <row r="6153" spans="2:7">
      <c r="B6153" s="233"/>
      <c r="C6153" s="109"/>
      <c r="D6153" s="109"/>
      <c r="E6153" s="110"/>
      <c r="F6153" s="110"/>
      <c r="G6153" t="str">
        <f t="shared" si="152"/>
        <v>DIVISION 16 - ELECTRICAL</v>
      </c>
    </row>
    <row r="6154" spans="2:7">
      <c r="B6154" s="233"/>
      <c r="C6154" s="109"/>
      <c r="D6154" s="109"/>
      <c r="E6154" s="110"/>
      <c r="F6154" s="110"/>
      <c r="G6154" t="str">
        <f t="shared" si="152"/>
        <v>DIVISION 16 - ELECTRICAL</v>
      </c>
    </row>
    <row r="6155" spans="2:7">
      <c r="B6155" s="233"/>
      <c r="C6155" s="109"/>
      <c r="D6155" s="109"/>
      <c r="E6155" s="110"/>
      <c r="F6155" s="110"/>
      <c r="G6155" t="str">
        <f t="shared" si="152"/>
        <v>DIVISION 16 - ELECTRICAL</v>
      </c>
    </row>
    <row r="6156" spans="2:7">
      <c r="B6156" s="233"/>
      <c r="C6156" s="109"/>
      <c r="D6156" s="109"/>
      <c r="E6156" s="110"/>
      <c r="F6156" s="110"/>
      <c r="G6156" t="str">
        <f t="shared" si="152"/>
        <v>DIVISION 16 - ELECTRICAL</v>
      </c>
    </row>
    <row r="6157" spans="2:7">
      <c r="B6157" s="233"/>
      <c r="C6157" s="109"/>
      <c r="D6157" s="109"/>
      <c r="E6157" s="110"/>
      <c r="F6157" s="110"/>
      <c r="G6157" t="str">
        <f t="shared" si="152"/>
        <v>DIVISION 16 - ELECTRICAL</v>
      </c>
    </row>
    <row r="6158" spans="2:7">
      <c r="B6158" s="233"/>
      <c r="C6158" s="109"/>
      <c r="D6158" s="109"/>
      <c r="E6158" s="110"/>
      <c r="F6158" s="110"/>
      <c r="G6158" t="str">
        <f t="shared" si="152"/>
        <v>DIVISION 16 - ELECTRICAL</v>
      </c>
    </row>
    <row r="6159" spans="2:7">
      <c r="B6159" s="233"/>
      <c r="C6159" s="109"/>
      <c r="D6159" s="109"/>
      <c r="E6159" s="110"/>
      <c r="F6159" s="110"/>
      <c r="G6159" t="str">
        <f t="shared" ref="G6159:G6222" si="154">G6158</f>
        <v>DIVISION 16 - ELECTRICAL</v>
      </c>
    </row>
    <row r="6160" spans="2:7">
      <c r="B6160" s="233"/>
      <c r="C6160" s="109"/>
      <c r="D6160" s="109"/>
      <c r="E6160" s="110"/>
      <c r="F6160" s="110"/>
      <c r="G6160" t="str">
        <f t="shared" si="154"/>
        <v>DIVISION 16 - ELECTRICAL</v>
      </c>
    </row>
    <row r="6161" spans="1:7">
      <c r="B6161" s="233"/>
      <c r="C6161" s="109"/>
      <c r="D6161" s="109"/>
      <c r="E6161" s="110"/>
      <c r="F6161" s="110"/>
      <c r="G6161" t="str">
        <f t="shared" si="154"/>
        <v>DIVISION 16 - ELECTRICAL</v>
      </c>
    </row>
    <row r="6162" spans="1:7">
      <c r="B6162" s="233"/>
      <c r="C6162" s="109"/>
      <c r="D6162" s="109"/>
      <c r="E6162" s="110"/>
      <c r="F6162" s="110"/>
      <c r="G6162" t="str">
        <f t="shared" si="154"/>
        <v>DIVISION 16 - ELECTRICAL</v>
      </c>
    </row>
    <row r="6163" spans="1:7">
      <c r="B6163" s="233"/>
      <c r="C6163" s="109"/>
      <c r="D6163" s="109"/>
      <c r="E6163" s="110"/>
      <c r="F6163" s="110"/>
      <c r="G6163" t="str">
        <f t="shared" si="154"/>
        <v>DIVISION 16 - ELECTRICAL</v>
      </c>
    </row>
    <row r="6164" spans="1:7">
      <c r="B6164" s="234"/>
      <c r="C6164" s="124"/>
      <c r="D6164" s="124"/>
      <c r="E6164" s="125"/>
      <c r="F6164" s="114">
        <f>SUM(F6125:F6163)</f>
        <v>28098.241999999995</v>
      </c>
      <c r="G6164" t="str">
        <f t="shared" si="154"/>
        <v>DIVISION 16 - ELECTRICAL</v>
      </c>
    </row>
    <row r="6165" spans="1:7">
      <c r="B6165" s="231" t="s">
        <v>2030</v>
      </c>
      <c r="C6165" s="109"/>
      <c r="D6165" s="109"/>
      <c r="E6165" s="110"/>
      <c r="F6165" s="110"/>
      <c r="G6165" t="str">
        <f t="shared" si="154"/>
        <v>DIVISION 16 - ELECTRICAL</v>
      </c>
    </row>
    <row r="6166" spans="1:7">
      <c r="B6166" s="231" t="s">
        <v>2604</v>
      </c>
      <c r="C6166" s="109"/>
      <c r="D6166" s="109"/>
      <c r="E6166" s="110"/>
      <c r="F6166" s="110"/>
      <c r="G6166" t="str">
        <f t="shared" si="154"/>
        <v>DIVISION 16 - ELECTRICAL</v>
      </c>
    </row>
    <row r="6167" spans="1:7">
      <c r="B6167" s="231" t="s">
        <v>2605</v>
      </c>
      <c r="C6167" s="109"/>
      <c r="D6167" s="109"/>
      <c r="E6167" s="110"/>
      <c r="F6167" s="110"/>
      <c r="G6167" t="str">
        <f t="shared" si="154"/>
        <v>DIVISION 16 - ELECTRICAL</v>
      </c>
    </row>
    <row r="6168" spans="1:7">
      <c r="A6168" t="s">
        <v>4261</v>
      </c>
      <c r="B6168" s="232" t="s">
        <v>2631</v>
      </c>
      <c r="C6168" s="111" t="s">
        <v>157</v>
      </c>
      <c r="D6168" s="112">
        <v>2</v>
      </c>
      <c r="E6168" s="110">
        <v>339.86700000000002</v>
      </c>
      <c r="F6168" s="110">
        <f t="shared" ref="F6168:F6183" si="155">D6168*E6168</f>
        <v>679.73400000000004</v>
      </c>
      <c r="G6168" t="str">
        <f t="shared" si="154"/>
        <v>DIVISION 16 - ELECTRICAL</v>
      </c>
    </row>
    <row r="6169" spans="1:7">
      <c r="A6169" t="s">
        <v>4262</v>
      </c>
      <c r="B6169" s="232" t="s">
        <v>2632</v>
      </c>
      <c r="C6169" s="111" t="s">
        <v>157</v>
      </c>
      <c r="D6169" s="112">
        <v>1</v>
      </c>
      <c r="E6169" s="110">
        <v>399.84399999999999</v>
      </c>
      <c r="F6169" s="110">
        <f t="shared" si="155"/>
        <v>399.84399999999999</v>
      </c>
      <c r="G6169" t="str">
        <f t="shared" si="154"/>
        <v>DIVISION 16 - ELECTRICAL</v>
      </c>
    </row>
    <row r="6170" spans="1:7">
      <c r="A6170" t="s">
        <v>4263</v>
      </c>
      <c r="B6170" s="232" t="s">
        <v>2633</v>
      </c>
      <c r="C6170" s="111" t="s">
        <v>157</v>
      </c>
      <c r="D6170" s="112">
        <v>1</v>
      </c>
      <c r="E6170" s="110">
        <v>1176.463</v>
      </c>
      <c r="F6170" s="110">
        <f t="shared" si="155"/>
        <v>1176.463</v>
      </c>
      <c r="G6170" t="str">
        <f t="shared" si="154"/>
        <v>DIVISION 16 - ELECTRICAL</v>
      </c>
    </row>
    <row r="6171" spans="1:7">
      <c r="A6171" t="s">
        <v>4264</v>
      </c>
      <c r="B6171" s="232" t="s">
        <v>2634</v>
      </c>
      <c r="C6171" s="111" t="s">
        <v>157</v>
      </c>
      <c r="D6171" s="112">
        <v>1</v>
      </c>
      <c r="E6171" s="110">
        <v>6886.5370000000003</v>
      </c>
      <c r="F6171" s="110">
        <f t="shared" si="155"/>
        <v>6886.5370000000003</v>
      </c>
      <c r="G6171" t="str">
        <f t="shared" si="154"/>
        <v>DIVISION 16 - ELECTRICAL</v>
      </c>
    </row>
    <row r="6172" spans="1:7">
      <c r="A6172" t="s">
        <v>4265</v>
      </c>
      <c r="B6172" s="232" t="s">
        <v>2635</v>
      </c>
      <c r="C6172" s="111" t="s">
        <v>157</v>
      </c>
      <c r="D6172" s="112">
        <v>2</v>
      </c>
      <c r="E6172" s="110">
        <v>376.77600000000001</v>
      </c>
      <c r="F6172" s="110">
        <f t="shared" si="155"/>
        <v>753.55200000000002</v>
      </c>
      <c r="G6172" t="str">
        <f t="shared" si="154"/>
        <v>DIVISION 16 - ELECTRICAL</v>
      </c>
    </row>
    <row r="6173" spans="1:7">
      <c r="A6173" t="s">
        <v>4266</v>
      </c>
      <c r="B6173" s="232" t="s">
        <v>2636</v>
      </c>
      <c r="C6173" s="111" t="s">
        <v>157</v>
      </c>
      <c r="D6173" s="112">
        <v>2</v>
      </c>
      <c r="E6173" s="110">
        <v>376.77600000000001</v>
      </c>
      <c r="F6173" s="110">
        <f t="shared" si="155"/>
        <v>753.55200000000002</v>
      </c>
      <c r="G6173" t="str">
        <f t="shared" si="154"/>
        <v>DIVISION 16 - ELECTRICAL</v>
      </c>
    </row>
    <row r="6174" spans="1:7">
      <c r="A6174" t="s">
        <v>4267</v>
      </c>
      <c r="B6174" s="232" t="s">
        <v>2637</v>
      </c>
      <c r="C6174" s="111" t="s">
        <v>157</v>
      </c>
      <c r="D6174" s="112">
        <v>5</v>
      </c>
      <c r="E6174" s="110">
        <v>92.272000000000006</v>
      </c>
      <c r="F6174" s="110">
        <f t="shared" si="155"/>
        <v>461.36</v>
      </c>
      <c r="G6174" t="str">
        <f t="shared" si="154"/>
        <v>DIVISION 16 - ELECTRICAL</v>
      </c>
    </row>
    <row r="6175" spans="1:7">
      <c r="A6175" t="s">
        <v>4268</v>
      </c>
      <c r="B6175" s="232" t="s">
        <v>2638</v>
      </c>
      <c r="C6175" s="111" t="s">
        <v>157</v>
      </c>
      <c r="D6175" s="112">
        <v>1</v>
      </c>
      <c r="E6175" s="110">
        <v>315.26100000000002</v>
      </c>
      <c r="F6175" s="110">
        <f t="shared" si="155"/>
        <v>315.26100000000002</v>
      </c>
      <c r="G6175" t="str">
        <f t="shared" si="154"/>
        <v>DIVISION 16 - ELECTRICAL</v>
      </c>
    </row>
    <row r="6176" spans="1:7">
      <c r="A6176" t="s">
        <v>4269</v>
      </c>
      <c r="B6176" s="232" t="s">
        <v>2586</v>
      </c>
      <c r="C6176" s="111" t="s">
        <v>157</v>
      </c>
      <c r="D6176" s="112">
        <v>1</v>
      </c>
      <c r="E6176" s="110">
        <v>192.233</v>
      </c>
      <c r="F6176" s="110">
        <f t="shared" si="155"/>
        <v>192.233</v>
      </c>
      <c r="G6176" t="str">
        <f t="shared" si="154"/>
        <v>DIVISION 16 - ELECTRICAL</v>
      </c>
    </row>
    <row r="6177" spans="1:7">
      <c r="A6177" t="s">
        <v>4270</v>
      </c>
      <c r="B6177" s="232" t="s">
        <v>2639</v>
      </c>
      <c r="C6177" s="111" t="s">
        <v>157</v>
      </c>
      <c r="D6177" s="112">
        <v>1</v>
      </c>
      <c r="E6177" s="110">
        <v>207.61099999999999</v>
      </c>
      <c r="F6177" s="110">
        <f t="shared" si="155"/>
        <v>207.61099999999999</v>
      </c>
      <c r="G6177" t="str">
        <f t="shared" si="154"/>
        <v>DIVISION 16 - ELECTRICAL</v>
      </c>
    </row>
    <row r="6178" spans="1:7">
      <c r="A6178" t="s">
        <v>4271</v>
      </c>
      <c r="B6178" s="232" t="s">
        <v>2640</v>
      </c>
      <c r="C6178" s="111" t="s">
        <v>157</v>
      </c>
      <c r="D6178" s="112">
        <v>1</v>
      </c>
      <c r="E6178" s="110">
        <v>2422.13</v>
      </c>
      <c r="F6178" s="110">
        <f t="shared" si="155"/>
        <v>2422.13</v>
      </c>
      <c r="G6178" t="str">
        <f t="shared" si="154"/>
        <v>DIVISION 16 - ELECTRICAL</v>
      </c>
    </row>
    <row r="6179" spans="1:7">
      <c r="A6179" t="s">
        <v>4272</v>
      </c>
      <c r="B6179" s="232" t="s">
        <v>2641</v>
      </c>
      <c r="C6179" s="111" t="s">
        <v>157</v>
      </c>
      <c r="D6179" s="112">
        <v>1</v>
      </c>
      <c r="E6179" s="110">
        <v>3844.65</v>
      </c>
      <c r="F6179" s="110">
        <f t="shared" si="155"/>
        <v>3844.65</v>
      </c>
      <c r="G6179" t="str">
        <f t="shared" si="154"/>
        <v>DIVISION 16 - ELECTRICAL</v>
      </c>
    </row>
    <row r="6180" spans="1:7">
      <c r="A6180" t="s">
        <v>4273</v>
      </c>
      <c r="B6180" s="236" t="s">
        <v>2595</v>
      </c>
      <c r="C6180" s="129" t="s">
        <v>157</v>
      </c>
      <c r="D6180" s="130">
        <v>1</v>
      </c>
      <c r="E6180" s="110">
        <v>307.572</v>
      </c>
      <c r="F6180" s="110">
        <f t="shared" si="155"/>
        <v>307.572</v>
      </c>
      <c r="G6180" t="str">
        <f t="shared" si="154"/>
        <v>DIVISION 16 - ELECTRICAL</v>
      </c>
    </row>
    <row r="6181" spans="1:7">
      <c r="A6181" t="s">
        <v>4274</v>
      </c>
      <c r="B6181" s="236" t="s">
        <v>2642</v>
      </c>
      <c r="C6181" s="129" t="s">
        <v>157</v>
      </c>
      <c r="D6181" s="130">
        <v>1</v>
      </c>
      <c r="E6181" s="110">
        <v>615.14400000000001</v>
      </c>
      <c r="F6181" s="110">
        <f t="shared" si="155"/>
        <v>615.14400000000001</v>
      </c>
      <c r="G6181" t="str">
        <f t="shared" si="154"/>
        <v>DIVISION 16 - ELECTRICAL</v>
      </c>
    </row>
    <row r="6182" spans="1:7">
      <c r="A6182" t="s">
        <v>4275</v>
      </c>
      <c r="B6182" s="232" t="s">
        <v>2643</v>
      </c>
      <c r="C6182" s="111" t="s">
        <v>157</v>
      </c>
      <c r="D6182" s="112">
        <v>3</v>
      </c>
      <c r="E6182" s="110">
        <v>3075.72</v>
      </c>
      <c r="F6182" s="110">
        <f t="shared" si="155"/>
        <v>9227.16</v>
      </c>
      <c r="G6182" t="str">
        <f t="shared" si="154"/>
        <v>DIVISION 16 - ELECTRICAL</v>
      </c>
    </row>
    <row r="6183" spans="1:7">
      <c r="A6183" t="s">
        <v>4276</v>
      </c>
      <c r="B6183" s="232" t="s">
        <v>2644</v>
      </c>
      <c r="C6183" s="111" t="s">
        <v>157</v>
      </c>
      <c r="D6183" s="112">
        <v>1</v>
      </c>
      <c r="E6183" s="110">
        <v>445.97899999999998</v>
      </c>
      <c r="F6183" s="110">
        <f t="shared" si="155"/>
        <v>445.97899999999998</v>
      </c>
      <c r="G6183" t="str">
        <f t="shared" si="154"/>
        <v>DIVISION 16 - ELECTRICAL</v>
      </c>
    </row>
    <row r="6184" spans="1:7">
      <c r="B6184" s="233"/>
      <c r="C6184" s="113"/>
      <c r="D6184" s="113"/>
      <c r="E6184" s="110"/>
      <c r="F6184" s="110"/>
      <c r="G6184" t="str">
        <f t="shared" si="154"/>
        <v>DIVISION 16 - ELECTRICAL</v>
      </c>
    </row>
    <row r="6185" spans="1:7">
      <c r="B6185" s="233"/>
      <c r="C6185" s="109"/>
      <c r="D6185" s="109"/>
      <c r="E6185" s="110"/>
      <c r="F6185" s="110"/>
      <c r="G6185" t="str">
        <f t="shared" si="154"/>
        <v>DIVISION 16 - ELECTRICAL</v>
      </c>
    </row>
    <row r="6186" spans="1:7">
      <c r="B6186" s="233"/>
      <c r="C6186" s="109"/>
      <c r="D6186" s="109"/>
      <c r="E6186" s="110"/>
      <c r="F6186" s="110"/>
      <c r="G6186" t="str">
        <f t="shared" si="154"/>
        <v>DIVISION 16 - ELECTRICAL</v>
      </c>
    </row>
    <row r="6187" spans="1:7">
      <c r="B6187" s="233"/>
      <c r="C6187" s="109"/>
      <c r="D6187" s="109"/>
      <c r="E6187" s="110"/>
      <c r="F6187" s="110"/>
      <c r="G6187" t="str">
        <f t="shared" si="154"/>
        <v>DIVISION 16 - ELECTRICAL</v>
      </c>
    </row>
    <row r="6188" spans="1:7">
      <c r="B6188" s="233"/>
      <c r="C6188" s="109"/>
      <c r="D6188" s="109"/>
      <c r="E6188" s="110"/>
      <c r="F6188" s="110"/>
      <c r="G6188" t="str">
        <f t="shared" si="154"/>
        <v>DIVISION 16 - ELECTRICAL</v>
      </c>
    </row>
    <row r="6189" spans="1:7">
      <c r="B6189" s="233"/>
      <c r="C6189" s="109"/>
      <c r="D6189" s="109"/>
      <c r="E6189" s="110"/>
      <c r="F6189" s="110"/>
      <c r="G6189" t="str">
        <f t="shared" si="154"/>
        <v>DIVISION 16 - ELECTRICAL</v>
      </c>
    </row>
    <row r="6190" spans="1:7">
      <c r="B6190" s="233"/>
      <c r="C6190" s="109"/>
      <c r="D6190" s="109"/>
      <c r="E6190" s="110"/>
      <c r="F6190" s="110"/>
      <c r="G6190" t="str">
        <f t="shared" si="154"/>
        <v>DIVISION 16 - ELECTRICAL</v>
      </c>
    </row>
    <row r="6191" spans="1:7">
      <c r="B6191" s="233"/>
      <c r="C6191" s="109"/>
      <c r="D6191" s="109"/>
      <c r="E6191" s="110"/>
      <c r="F6191" s="110"/>
      <c r="G6191" t="str">
        <f t="shared" si="154"/>
        <v>DIVISION 16 - ELECTRICAL</v>
      </c>
    </row>
    <row r="6192" spans="1:7">
      <c r="B6192" s="233"/>
      <c r="C6192" s="109"/>
      <c r="D6192" s="109"/>
      <c r="E6192" s="110"/>
      <c r="F6192" s="110"/>
      <c r="G6192" t="str">
        <f t="shared" si="154"/>
        <v>DIVISION 16 - ELECTRICAL</v>
      </c>
    </row>
    <row r="6193" spans="2:7">
      <c r="B6193" s="233"/>
      <c r="C6193" s="109"/>
      <c r="D6193" s="109"/>
      <c r="E6193" s="110"/>
      <c r="F6193" s="110"/>
      <c r="G6193" t="str">
        <f t="shared" si="154"/>
        <v>DIVISION 16 - ELECTRICAL</v>
      </c>
    </row>
    <row r="6194" spans="2:7">
      <c r="B6194" s="233"/>
      <c r="C6194" s="109"/>
      <c r="D6194" s="109"/>
      <c r="E6194" s="110"/>
      <c r="F6194" s="110"/>
      <c r="G6194" t="str">
        <f t="shared" si="154"/>
        <v>DIVISION 16 - ELECTRICAL</v>
      </c>
    </row>
    <row r="6195" spans="2:7">
      <c r="B6195" s="233"/>
      <c r="C6195" s="109"/>
      <c r="D6195" s="109"/>
      <c r="E6195" s="110"/>
      <c r="F6195" s="110"/>
      <c r="G6195" t="str">
        <f t="shared" si="154"/>
        <v>DIVISION 16 - ELECTRICAL</v>
      </c>
    </row>
    <row r="6196" spans="2:7">
      <c r="B6196" s="233"/>
      <c r="C6196" s="109"/>
      <c r="D6196" s="109"/>
      <c r="E6196" s="110"/>
      <c r="F6196" s="110"/>
      <c r="G6196" t="str">
        <f t="shared" si="154"/>
        <v>DIVISION 16 - ELECTRICAL</v>
      </c>
    </row>
    <row r="6197" spans="2:7">
      <c r="B6197" s="233"/>
      <c r="C6197" s="109"/>
      <c r="D6197" s="109"/>
      <c r="E6197" s="110"/>
      <c r="F6197" s="110"/>
      <c r="G6197" t="str">
        <f t="shared" si="154"/>
        <v>DIVISION 16 - ELECTRICAL</v>
      </c>
    </row>
    <row r="6198" spans="2:7">
      <c r="B6198" s="233"/>
      <c r="C6198" s="109"/>
      <c r="D6198" s="109"/>
      <c r="E6198" s="110"/>
      <c r="F6198" s="110"/>
      <c r="G6198" t="str">
        <f t="shared" si="154"/>
        <v>DIVISION 16 - ELECTRICAL</v>
      </c>
    </row>
    <row r="6199" spans="2:7">
      <c r="B6199" s="233"/>
      <c r="C6199" s="109"/>
      <c r="D6199" s="109"/>
      <c r="E6199" s="110"/>
      <c r="F6199" s="110"/>
      <c r="G6199" t="str">
        <f t="shared" si="154"/>
        <v>DIVISION 16 - ELECTRICAL</v>
      </c>
    </row>
    <row r="6200" spans="2:7">
      <c r="B6200" s="233"/>
      <c r="C6200" s="109"/>
      <c r="D6200" s="109"/>
      <c r="E6200" s="110"/>
      <c r="F6200" s="110"/>
      <c r="G6200" t="str">
        <f t="shared" si="154"/>
        <v>DIVISION 16 - ELECTRICAL</v>
      </c>
    </row>
    <row r="6201" spans="2:7">
      <c r="B6201" s="233"/>
      <c r="C6201" s="109"/>
      <c r="D6201" s="109"/>
      <c r="E6201" s="110"/>
      <c r="F6201" s="110"/>
      <c r="G6201" t="str">
        <f t="shared" si="154"/>
        <v>DIVISION 16 - ELECTRICAL</v>
      </c>
    </row>
    <row r="6202" spans="2:7">
      <c r="B6202" s="233"/>
      <c r="C6202" s="109"/>
      <c r="D6202" s="109"/>
      <c r="E6202" s="110"/>
      <c r="F6202" s="110"/>
      <c r="G6202" t="str">
        <f t="shared" si="154"/>
        <v>DIVISION 16 - ELECTRICAL</v>
      </c>
    </row>
    <row r="6203" spans="2:7">
      <c r="B6203" s="233"/>
      <c r="C6203" s="109"/>
      <c r="D6203" s="109"/>
      <c r="E6203" s="110"/>
      <c r="F6203" s="110"/>
      <c r="G6203" t="str">
        <f t="shared" si="154"/>
        <v>DIVISION 16 - ELECTRICAL</v>
      </c>
    </row>
    <row r="6204" spans="2:7">
      <c r="B6204" s="234"/>
      <c r="C6204" s="124"/>
      <c r="D6204" s="124"/>
      <c r="E6204" s="125"/>
      <c r="F6204" s="114">
        <f>SUM(F6165:F6203)</f>
        <v>28688.782000000003</v>
      </c>
      <c r="G6204" t="str">
        <f t="shared" si="154"/>
        <v>DIVISION 16 - ELECTRICAL</v>
      </c>
    </row>
    <row r="6205" spans="2:7">
      <c r="B6205" s="231" t="s">
        <v>2030</v>
      </c>
      <c r="C6205" s="109"/>
      <c r="D6205" s="109"/>
      <c r="E6205" s="110"/>
      <c r="F6205" s="110"/>
      <c r="G6205" t="str">
        <f t="shared" si="154"/>
        <v>DIVISION 16 - ELECTRICAL</v>
      </c>
    </row>
    <row r="6206" spans="2:7">
      <c r="B6206" s="231" t="s">
        <v>2604</v>
      </c>
      <c r="C6206" s="109"/>
      <c r="D6206" s="109"/>
      <c r="E6206" s="110"/>
      <c r="F6206" s="110"/>
      <c r="G6206" t="str">
        <f t="shared" si="154"/>
        <v>DIVISION 16 - ELECTRICAL</v>
      </c>
    </row>
    <row r="6207" spans="2:7">
      <c r="B6207" s="231" t="s">
        <v>2645</v>
      </c>
      <c r="C6207" s="109"/>
      <c r="D6207" s="109"/>
      <c r="E6207" s="110"/>
      <c r="F6207" s="110"/>
      <c r="G6207" t="str">
        <f t="shared" si="154"/>
        <v>DIVISION 16 - ELECTRICAL</v>
      </c>
    </row>
    <row r="6208" spans="2:7">
      <c r="B6208" s="232" t="s">
        <v>2580</v>
      </c>
      <c r="C6208" s="109"/>
      <c r="D6208" s="109"/>
      <c r="E6208" s="110"/>
      <c r="F6208" s="110"/>
      <c r="G6208" t="str">
        <f t="shared" si="154"/>
        <v>DIVISION 16 - ELECTRICAL</v>
      </c>
    </row>
    <row r="6209" spans="1:7">
      <c r="B6209" s="232" t="s">
        <v>2646</v>
      </c>
      <c r="C6209" s="109"/>
      <c r="D6209" s="109"/>
      <c r="E6209" s="110"/>
      <c r="F6209" s="110"/>
      <c r="G6209" t="str">
        <f t="shared" si="154"/>
        <v>DIVISION 16 - ELECTRICAL</v>
      </c>
    </row>
    <row r="6210" spans="1:7">
      <c r="B6210" s="232" t="s">
        <v>2647</v>
      </c>
      <c r="C6210" s="109"/>
      <c r="D6210" s="109"/>
      <c r="E6210" s="110"/>
      <c r="F6210" s="110"/>
      <c r="G6210" t="str">
        <f t="shared" si="154"/>
        <v>DIVISION 16 - ELECTRICAL</v>
      </c>
    </row>
    <row r="6211" spans="1:7">
      <c r="A6211" t="s">
        <v>4277</v>
      </c>
      <c r="B6211" s="232" t="s">
        <v>2648</v>
      </c>
      <c r="C6211" s="111" t="s">
        <v>157</v>
      </c>
      <c r="D6211" s="112">
        <v>2</v>
      </c>
      <c r="E6211" s="110">
        <v>1276.424</v>
      </c>
      <c r="F6211" s="110">
        <f t="shared" ref="F6211:F6221" si="156">D6211*E6211</f>
        <v>2552.848</v>
      </c>
      <c r="G6211" t="str">
        <f t="shared" si="154"/>
        <v>DIVISION 16 - ELECTRICAL</v>
      </c>
    </row>
    <row r="6212" spans="1:7">
      <c r="A6212" t="s">
        <v>4278</v>
      </c>
      <c r="B6212" s="232" t="s">
        <v>2649</v>
      </c>
      <c r="C6212" s="111" t="s">
        <v>157</v>
      </c>
      <c r="D6212" s="112">
        <v>2</v>
      </c>
      <c r="E6212" s="110">
        <v>1469.425</v>
      </c>
      <c r="F6212" s="110">
        <f t="shared" si="156"/>
        <v>2938.85</v>
      </c>
      <c r="G6212" t="str">
        <f t="shared" si="154"/>
        <v>DIVISION 16 - ELECTRICAL</v>
      </c>
    </row>
    <row r="6213" spans="1:7">
      <c r="A6213" t="s">
        <v>4279</v>
      </c>
      <c r="B6213" s="232" t="s">
        <v>2650</v>
      </c>
      <c r="C6213" s="111" t="s">
        <v>157</v>
      </c>
      <c r="D6213" s="112">
        <v>14</v>
      </c>
      <c r="E6213" s="110">
        <v>1153.395</v>
      </c>
      <c r="F6213" s="110">
        <f t="shared" si="156"/>
        <v>16147.529999999999</v>
      </c>
      <c r="G6213" t="str">
        <f t="shared" si="154"/>
        <v>DIVISION 16 - ELECTRICAL</v>
      </c>
    </row>
    <row r="6214" spans="1:7">
      <c r="A6214" t="s">
        <v>4280</v>
      </c>
      <c r="B6214" s="232" t="s">
        <v>2651</v>
      </c>
      <c r="C6214" s="111" t="s">
        <v>157</v>
      </c>
      <c r="D6214" s="112">
        <v>1</v>
      </c>
      <c r="E6214" s="110">
        <v>2104.5610000000001</v>
      </c>
      <c r="F6214" s="110">
        <f t="shared" si="156"/>
        <v>2104.5610000000001</v>
      </c>
      <c r="G6214" t="str">
        <f t="shared" si="154"/>
        <v>DIVISION 16 - ELECTRICAL</v>
      </c>
    </row>
    <row r="6215" spans="1:7">
      <c r="A6215" t="s">
        <v>4281</v>
      </c>
      <c r="B6215" s="232" t="s">
        <v>2652</v>
      </c>
      <c r="C6215" s="111" t="s">
        <v>157</v>
      </c>
      <c r="D6215" s="112">
        <v>2</v>
      </c>
      <c r="E6215" s="110">
        <v>5038.0290000000005</v>
      </c>
      <c r="F6215" s="110">
        <f t="shared" si="156"/>
        <v>10076.058000000001</v>
      </c>
      <c r="G6215" t="str">
        <f t="shared" si="154"/>
        <v>DIVISION 16 - ELECTRICAL</v>
      </c>
    </row>
    <row r="6216" spans="1:7">
      <c r="A6216" t="s">
        <v>4282</v>
      </c>
      <c r="B6216" s="232" t="s">
        <v>2617</v>
      </c>
      <c r="C6216" s="111" t="s">
        <v>157</v>
      </c>
      <c r="D6216" s="112">
        <v>2</v>
      </c>
      <c r="E6216" s="110">
        <v>179.93</v>
      </c>
      <c r="F6216" s="110">
        <f t="shared" si="156"/>
        <v>359.86</v>
      </c>
      <c r="G6216" t="str">
        <f t="shared" si="154"/>
        <v>DIVISION 16 - ELECTRICAL</v>
      </c>
    </row>
    <row r="6217" spans="1:7">
      <c r="A6217" t="s">
        <v>4283</v>
      </c>
      <c r="B6217" s="232" t="s">
        <v>2653</v>
      </c>
      <c r="C6217" s="111" t="s">
        <v>157</v>
      </c>
      <c r="D6217" s="112">
        <v>2</v>
      </c>
      <c r="E6217" s="110">
        <v>1174.925</v>
      </c>
      <c r="F6217" s="110">
        <f t="shared" si="156"/>
        <v>2349.85</v>
      </c>
      <c r="G6217" t="str">
        <f t="shared" si="154"/>
        <v>DIVISION 16 - ELECTRICAL</v>
      </c>
    </row>
    <row r="6218" spans="1:7">
      <c r="A6218" t="s">
        <v>4284</v>
      </c>
      <c r="B6218" s="232" t="s">
        <v>2654</v>
      </c>
      <c r="C6218" s="111" t="s">
        <v>157</v>
      </c>
      <c r="D6218" s="112">
        <v>2</v>
      </c>
      <c r="E6218" s="110">
        <v>115.34</v>
      </c>
      <c r="F6218" s="110">
        <f t="shared" si="156"/>
        <v>230.68</v>
      </c>
      <c r="G6218" t="str">
        <f t="shared" si="154"/>
        <v>DIVISION 16 - ELECTRICAL</v>
      </c>
    </row>
    <row r="6219" spans="1:7">
      <c r="A6219" t="s">
        <v>4285</v>
      </c>
      <c r="B6219" s="232" t="s">
        <v>2655</v>
      </c>
      <c r="C6219" s="111" t="s">
        <v>157</v>
      </c>
      <c r="D6219" s="112">
        <v>12</v>
      </c>
      <c r="E6219" s="110">
        <v>34.601999999999997</v>
      </c>
      <c r="F6219" s="110">
        <f t="shared" si="156"/>
        <v>415.22399999999993</v>
      </c>
      <c r="G6219" t="str">
        <f t="shared" si="154"/>
        <v>DIVISION 16 - ELECTRICAL</v>
      </c>
    </row>
    <row r="6220" spans="1:7">
      <c r="A6220" t="s">
        <v>4286</v>
      </c>
      <c r="B6220" s="232" t="s">
        <v>2656</v>
      </c>
      <c r="C6220" s="111" t="s">
        <v>157</v>
      </c>
      <c r="D6220" s="112">
        <v>2</v>
      </c>
      <c r="E6220" s="110">
        <v>679.73400000000004</v>
      </c>
      <c r="F6220" s="110">
        <f t="shared" si="156"/>
        <v>1359.4680000000001</v>
      </c>
      <c r="G6220" t="str">
        <f t="shared" si="154"/>
        <v>DIVISION 16 - ELECTRICAL</v>
      </c>
    </row>
    <row r="6221" spans="1:7">
      <c r="A6221" t="s">
        <v>4287</v>
      </c>
      <c r="B6221" s="232" t="s">
        <v>2657</v>
      </c>
      <c r="C6221" s="111" t="s">
        <v>157</v>
      </c>
      <c r="D6221" s="112">
        <v>2</v>
      </c>
      <c r="E6221" s="110">
        <v>2424.4360000000001</v>
      </c>
      <c r="F6221" s="110">
        <f t="shared" si="156"/>
        <v>4848.8720000000003</v>
      </c>
      <c r="G6221" t="str">
        <f t="shared" si="154"/>
        <v>DIVISION 16 - ELECTRICAL</v>
      </c>
    </row>
    <row r="6222" spans="1:7">
      <c r="B6222" s="236" t="s">
        <v>2658</v>
      </c>
      <c r="C6222" s="128"/>
      <c r="D6222" s="128"/>
      <c r="E6222" s="110"/>
      <c r="F6222" s="110"/>
      <c r="G6222" t="str">
        <f t="shared" si="154"/>
        <v>DIVISION 16 - ELECTRICAL</v>
      </c>
    </row>
    <row r="6223" spans="1:7">
      <c r="A6223" t="s">
        <v>4288</v>
      </c>
      <c r="B6223" s="236" t="s">
        <v>2659</v>
      </c>
      <c r="C6223" s="129" t="s">
        <v>157</v>
      </c>
      <c r="D6223" s="130">
        <v>2</v>
      </c>
      <c r="E6223" s="110">
        <v>7567.8090000000002</v>
      </c>
      <c r="F6223" s="110">
        <f>D6223*E6223</f>
        <v>15135.618</v>
      </c>
      <c r="G6223" t="str">
        <f t="shared" ref="G6223:G6286" si="157">G6222</f>
        <v>DIVISION 16 - ELECTRICAL</v>
      </c>
    </row>
    <row r="6224" spans="1:7">
      <c r="A6224" t="s">
        <v>4289</v>
      </c>
      <c r="B6224" s="232" t="s">
        <v>2660</v>
      </c>
      <c r="C6224" s="111" t="s">
        <v>157</v>
      </c>
      <c r="D6224" s="112">
        <v>2</v>
      </c>
      <c r="E6224" s="110">
        <v>2414.44</v>
      </c>
      <c r="F6224" s="110">
        <f>D6224*E6224</f>
        <v>4828.88</v>
      </c>
      <c r="G6224" t="str">
        <f t="shared" si="157"/>
        <v>DIVISION 16 - ELECTRICAL</v>
      </c>
    </row>
    <row r="6225" spans="1:7">
      <c r="A6225" t="s">
        <v>4290</v>
      </c>
      <c r="B6225" s="232" t="s">
        <v>2661</v>
      </c>
      <c r="C6225" s="111" t="s">
        <v>157</v>
      </c>
      <c r="D6225" s="112">
        <v>2</v>
      </c>
      <c r="E6225" s="110">
        <v>349.863</v>
      </c>
      <c r="F6225" s="110">
        <f>D6225*E6225</f>
        <v>699.726</v>
      </c>
      <c r="G6225" t="str">
        <f t="shared" si="157"/>
        <v>DIVISION 16 - ELECTRICAL</v>
      </c>
    </row>
    <row r="6226" spans="1:7">
      <c r="A6226" t="s">
        <v>4291</v>
      </c>
      <c r="B6226" s="232" t="s">
        <v>2595</v>
      </c>
      <c r="C6226" s="111" t="s">
        <v>157</v>
      </c>
      <c r="D6226" s="112">
        <v>1</v>
      </c>
      <c r="E6226" s="110">
        <v>289.887</v>
      </c>
      <c r="F6226" s="110">
        <f>D6226*E6226</f>
        <v>289.887</v>
      </c>
      <c r="G6226" t="str">
        <f t="shared" si="157"/>
        <v>DIVISION 16 - ELECTRICAL</v>
      </c>
    </row>
    <row r="6227" spans="1:7">
      <c r="B6227" s="233"/>
      <c r="C6227" s="113"/>
      <c r="D6227" s="113"/>
      <c r="E6227" s="110"/>
      <c r="F6227" s="110"/>
      <c r="G6227" t="str">
        <f t="shared" si="157"/>
        <v>DIVISION 16 - ELECTRICAL</v>
      </c>
    </row>
    <row r="6228" spans="1:7">
      <c r="B6228" s="233"/>
      <c r="C6228" s="109"/>
      <c r="D6228" s="109"/>
      <c r="E6228" s="110"/>
      <c r="F6228" s="110"/>
      <c r="G6228" t="str">
        <f t="shared" si="157"/>
        <v>DIVISION 16 - ELECTRICAL</v>
      </c>
    </row>
    <row r="6229" spans="1:7">
      <c r="B6229" s="233"/>
      <c r="C6229" s="109"/>
      <c r="D6229" s="109"/>
      <c r="E6229" s="110"/>
      <c r="F6229" s="110"/>
      <c r="G6229" t="str">
        <f t="shared" si="157"/>
        <v>DIVISION 16 - ELECTRICAL</v>
      </c>
    </row>
    <row r="6230" spans="1:7">
      <c r="B6230" s="233"/>
      <c r="C6230" s="109"/>
      <c r="D6230" s="109"/>
      <c r="E6230" s="110"/>
      <c r="F6230" s="110"/>
      <c r="G6230" t="str">
        <f t="shared" si="157"/>
        <v>DIVISION 16 - ELECTRICAL</v>
      </c>
    </row>
    <row r="6231" spans="1:7">
      <c r="B6231" s="233"/>
      <c r="C6231" s="109"/>
      <c r="D6231" s="109"/>
      <c r="E6231" s="110"/>
      <c r="F6231" s="110"/>
      <c r="G6231" t="str">
        <f t="shared" si="157"/>
        <v>DIVISION 16 - ELECTRICAL</v>
      </c>
    </row>
    <row r="6232" spans="1:7">
      <c r="B6232" s="233"/>
      <c r="C6232" s="109"/>
      <c r="D6232" s="109"/>
      <c r="E6232" s="110"/>
      <c r="F6232" s="110"/>
      <c r="G6232" t="str">
        <f t="shared" si="157"/>
        <v>DIVISION 16 - ELECTRICAL</v>
      </c>
    </row>
    <row r="6233" spans="1:7">
      <c r="B6233" s="233"/>
      <c r="C6233" s="109"/>
      <c r="D6233" s="109"/>
      <c r="E6233" s="110"/>
      <c r="F6233" s="110"/>
      <c r="G6233" t="str">
        <f t="shared" si="157"/>
        <v>DIVISION 16 - ELECTRICAL</v>
      </c>
    </row>
    <row r="6234" spans="1:7">
      <c r="B6234" s="233"/>
      <c r="C6234" s="109"/>
      <c r="D6234" s="109"/>
      <c r="E6234" s="110"/>
      <c r="F6234" s="110"/>
      <c r="G6234" t="str">
        <f t="shared" si="157"/>
        <v>DIVISION 16 - ELECTRICAL</v>
      </c>
    </row>
    <row r="6235" spans="1:7">
      <c r="B6235" s="233"/>
      <c r="C6235" s="109"/>
      <c r="D6235" s="109"/>
      <c r="E6235" s="110"/>
      <c r="F6235" s="110"/>
      <c r="G6235" t="str">
        <f t="shared" si="157"/>
        <v>DIVISION 16 - ELECTRICAL</v>
      </c>
    </row>
    <row r="6236" spans="1:7">
      <c r="B6236" s="233"/>
      <c r="C6236" s="109"/>
      <c r="D6236" s="109"/>
      <c r="E6236" s="110"/>
      <c r="F6236" s="110"/>
      <c r="G6236" t="str">
        <f t="shared" si="157"/>
        <v>DIVISION 16 - ELECTRICAL</v>
      </c>
    </row>
    <row r="6237" spans="1:7">
      <c r="B6237" s="233"/>
      <c r="C6237" s="109"/>
      <c r="D6237" s="109"/>
      <c r="E6237" s="110"/>
      <c r="F6237" s="110"/>
      <c r="G6237" t="str">
        <f t="shared" si="157"/>
        <v>DIVISION 16 - ELECTRICAL</v>
      </c>
    </row>
    <row r="6238" spans="1:7">
      <c r="B6238" s="233"/>
      <c r="C6238" s="109"/>
      <c r="D6238" s="109"/>
      <c r="E6238" s="110"/>
      <c r="F6238" s="110"/>
      <c r="G6238" t="str">
        <f t="shared" si="157"/>
        <v>DIVISION 16 - ELECTRICAL</v>
      </c>
    </row>
    <row r="6239" spans="1:7">
      <c r="B6239" s="233"/>
      <c r="C6239" s="109"/>
      <c r="D6239" s="109"/>
      <c r="E6239" s="110"/>
      <c r="F6239" s="110"/>
      <c r="G6239" t="str">
        <f t="shared" si="157"/>
        <v>DIVISION 16 - ELECTRICAL</v>
      </c>
    </row>
    <row r="6240" spans="1:7">
      <c r="B6240" s="233"/>
      <c r="C6240" s="109"/>
      <c r="D6240" s="109"/>
      <c r="E6240" s="110"/>
      <c r="F6240" s="110"/>
      <c r="G6240" t="str">
        <f t="shared" si="157"/>
        <v>DIVISION 16 - ELECTRICAL</v>
      </c>
    </row>
    <row r="6241" spans="1:7">
      <c r="B6241" s="233"/>
      <c r="C6241" s="109"/>
      <c r="D6241" s="109"/>
      <c r="E6241" s="110"/>
      <c r="F6241" s="110"/>
      <c r="G6241" t="str">
        <f t="shared" si="157"/>
        <v>DIVISION 16 - ELECTRICAL</v>
      </c>
    </row>
    <row r="6242" spans="1:7">
      <c r="B6242" s="233"/>
      <c r="C6242" s="109"/>
      <c r="D6242" s="109"/>
      <c r="E6242" s="110"/>
      <c r="F6242" s="110"/>
      <c r="G6242" t="str">
        <f t="shared" si="157"/>
        <v>DIVISION 16 - ELECTRICAL</v>
      </c>
    </row>
    <row r="6243" spans="1:7">
      <c r="B6243" s="233"/>
      <c r="C6243" s="109"/>
      <c r="D6243" s="109"/>
      <c r="E6243" s="110"/>
      <c r="F6243" s="110"/>
      <c r="G6243" t="str">
        <f t="shared" si="157"/>
        <v>DIVISION 16 - ELECTRICAL</v>
      </c>
    </row>
    <row r="6244" spans="1:7">
      <c r="B6244" s="234"/>
      <c r="C6244" s="124"/>
      <c r="D6244" s="124"/>
      <c r="E6244" s="125"/>
      <c r="F6244" s="114">
        <f>SUM(F6205:F6243)</f>
        <v>64337.912000000011</v>
      </c>
      <c r="G6244" t="str">
        <f t="shared" si="157"/>
        <v>DIVISION 16 - ELECTRICAL</v>
      </c>
    </row>
    <row r="6245" spans="1:7">
      <c r="B6245" s="231" t="s">
        <v>2030</v>
      </c>
      <c r="C6245" s="109"/>
      <c r="D6245" s="109"/>
      <c r="E6245" s="110"/>
      <c r="F6245" s="110"/>
      <c r="G6245" t="str">
        <f t="shared" si="157"/>
        <v>DIVISION 16 - ELECTRICAL</v>
      </c>
    </row>
    <row r="6246" spans="1:7">
      <c r="B6246" s="231" t="s">
        <v>2604</v>
      </c>
      <c r="C6246" s="109"/>
      <c r="D6246" s="109"/>
      <c r="E6246" s="110"/>
      <c r="F6246" s="110"/>
      <c r="G6246" t="str">
        <f t="shared" si="157"/>
        <v>DIVISION 16 - ELECTRICAL</v>
      </c>
    </row>
    <row r="6247" spans="1:7">
      <c r="B6247" s="231" t="s">
        <v>2662</v>
      </c>
      <c r="C6247" s="109"/>
      <c r="D6247" s="109"/>
      <c r="E6247" s="110"/>
      <c r="F6247" s="110"/>
      <c r="G6247" t="str">
        <f t="shared" si="157"/>
        <v>DIVISION 16 - ELECTRICAL</v>
      </c>
    </row>
    <row r="6248" spans="1:7">
      <c r="B6248" s="232" t="s">
        <v>2580</v>
      </c>
      <c r="C6248" s="109"/>
      <c r="D6248" s="109"/>
      <c r="E6248" s="110"/>
      <c r="F6248" s="110"/>
      <c r="G6248" t="str">
        <f t="shared" si="157"/>
        <v>DIVISION 16 - ELECTRICAL</v>
      </c>
    </row>
    <row r="6249" spans="1:7">
      <c r="B6249" s="232" t="s">
        <v>2646</v>
      </c>
      <c r="C6249" s="109"/>
      <c r="D6249" s="109"/>
      <c r="E6249" s="110"/>
      <c r="F6249" s="110"/>
      <c r="G6249" t="str">
        <f t="shared" si="157"/>
        <v>DIVISION 16 - ELECTRICAL</v>
      </c>
    </row>
    <row r="6250" spans="1:7">
      <c r="B6250" s="232" t="s">
        <v>2663</v>
      </c>
      <c r="C6250" s="109"/>
      <c r="D6250" s="109"/>
      <c r="E6250" s="110"/>
      <c r="F6250" s="110"/>
      <c r="G6250" t="str">
        <f t="shared" si="157"/>
        <v>DIVISION 16 - ELECTRICAL</v>
      </c>
    </row>
    <row r="6251" spans="1:7">
      <c r="A6251" t="s">
        <v>4292</v>
      </c>
      <c r="B6251" s="232" t="s">
        <v>2664</v>
      </c>
      <c r="C6251" s="111" t="s">
        <v>157</v>
      </c>
      <c r="D6251" s="112">
        <v>1</v>
      </c>
      <c r="E6251" s="110">
        <v>9227.16</v>
      </c>
      <c r="F6251" s="110">
        <f t="shared" ref="F6251:F6259" si="158">D6251*E6251</f>
        <v>9227.16</v>
      </c>
      <c r="G6251" t="str">
        <f t="shared" si="157"/>
        <v>DIVISION 16 - ELECTRICAL</v>
      </c>
    </row>
    <row r="6252" spans="1:7">
      <c r="A6252" t="s">
        <v>4293</v>
      </c>
      <c r="B6252" s="232" t="s">
        <v>2649</v>
      </c>
      <c r="C6252" s="111" t="s">
        <v>157</v>
      </c>
      <c r="D6252" s="112">
        <v>1</v>
      </c>
      <c r="E6252" s="110">
        <v>1545.549</v>
      </c>
      <c r="F6252" s="110">
        <f t="shared" si="158"/>
        <v>1545.549</v>
      </c>
      <c r="G6252" t="str">
        <f t="shared" si="157"/>
        <v>DIVISION 16 - ELECTRICAL</v>
      </c>
    </row>
    <row r="6253" spans="1:7">
      <c r="A6253" t="s">
        <v>4294</v>
      </c>
      <c r="B6253" s="232" t="s">
        <v>2635</v>
      </c>
      <c r="C6253" s="111" t="s">
        <v>157</v>
      </c>
      <c r="D6253" s="112">
        <v>1</v>
      </c>
      <c r="E6253" s="110">
        <v>376.77600000000001</v>
      </c>
      <c r="F6253" s="110">
        <f t="shared" si="158"/>
        <v>376.77600000000001</v>
      </c>
      <c r="G6253" t="str">
        <f t="shared" si="157"/>
        <v>DIVISION 16 - ELECTRICAL</v>
      </c>
    </row>
    <row r="6254" spans="1:7">
      <c r="A6254" t="s">
        <v>4295</v>
      </c>
      <c r="B6254" s="232" t="s">
        <v>2636</v>
      </c>
      <c r="C6254" s="111" t="s">
        <v>157</v>
      </c>
      <c r="D6254" s="112">
        <v>1</v>
      </c>
      <c r="E6254" s="110">
        <v>376.77600000000001</v>
      </c>
      <c r="F6254" s="110">
        <f t="shared" si="158"/>
        <v>376.77600000000001</v>
      </c>
      <c r="G6254" t="str">
        <f t="shared" si="157"/>
        <v>DIVISION 16 - ELECTRICAL</v>
      </c>
    </row>
    <row r="6255" spans="1:7">
      <c r="A6255" t="s">
        <v>4296</v>
      </c>
      <c r="B6255" s="232" t="s">
        <v>2665</v>
      </c>
      <c r="C6255" s="111" t="s">
        <v>157</v>
      </c>
      <c r="D6255" s="112">
        <v>1</v>
      </c>
      <c r="E6255" s="110">
        <v>1049.5889999999999</v>
      </c>
      <c r="F6255" s="110">
        <f t="shared" si="158"/>
        <v>1049.5889999999999</v>
      </c>
      <c r="G6255" t="str">
        <f t="shared" si="157"/>
        <v>DIVISION 16 - ELECTRICAL</v>
      </c>
    </row>
    <row r="6256" spans="1:7">
      <c r="A6256" t="s">
        <v>4297</v>
      </c>
      <c r="B6256" s="232" t="s">
        <v>2666</v>
      </c>
      <c r="C6256" s="111" t="s">
        <v>157</v>
      </c>
      <c r="D6256" s="112">
        <v>1</v>
      </c>
      <c r="E6256" s="110">
        <v>115.34</v>
      </c>
      <c r="F6256" s="110">
        <f t="shared" si="158"/>
        <v>115.34</v>
      </c>
      <c r="G6256" t="str">
        <f t="shared" si="157"/>
        <v>DIVISION 16 - ELECTRICAL</v>
      </c>
    </row>
    <row r="6257" spans="1:7">
      <c r="A6257" t="s">
        <v>4298</v>
      </c>
      <c r="B6257" s="232" t="s">
        <v>2667</v>
      </c>
      <c r="C6257" s="111" t="s">
        <v>157</v>
      </c>
      <c r="D6257" s="112">
        <v>6</v>
      </c>
      <c r="E6257" s="110">
        <v>30.757000000000001</v>
      </c>
      <c r="F6257" s="110">
        <f t="shared" si="158"/>
        <v>184.542</v>
      </c>
      <c r="G6257" t="str">
        <f t="shared" si="157"/>
        <v>DIVISION 16 - ELECTRICAL</v>
      </c>
    </row>
    <row r="6258" spans="1:7">
      <c r="A6258" t="s">
        <v>4299</v>
      </c>
      <c r="B6258" s="232" t="s">
        <v>2668</v>
      </c>
      <c r="C6258" s="111" t="s">
        <v>157</v>
      </c>
      <c r="D6258" s="112">
        <v>1</v>
      </c>
      <c r="E6258" s="110">
        <v>3844.65</v>
      </c>
      <c r="F6258" s="110">
        <f t="shared" si="158"/>
        <v>3844.65</v>
      </c>
      <c r="G6258" t="str">
        <f t="shared" si="157"/>
        <v>DIVISION 16 - ELECTRICAL</v>
      </c>
    </row>
    <row r="6259" spans="1:7">
      <c r="A6259" t="s">
        <v>4300</v>
      </c>
      <c r="B6259" s="232" t="s">
        <v>2669</v>
      </c>
      <c r="C6259" s="111" t="s">
        <v>157</v>
      </c>
      <c r="D6259" s="112">
        <v>1</v>
      </c>
      <c r="E6259" s="110">
        <v>307.572</v>
      </c>
      <c r="F6259" s="110">
        <f t="shared" si="158"/>
        <v>307.572</v>
      </c>
      <c r="G6259" t="str">
        <f t="shared" si="157"/>
        <v>DIVISION 16 - ELECTRICAL</v>
      </c>
    </row>
    <row r="6260" spans="1:7">
      <c r="B6260" s="231" t="s">
        <v>2670</v>
      </c>
      <c r="C6260" s="109"/>
      <c r="D6260" s="109"/>
      <c r="E6260" s="110"/>
      <c r="F6260" s="110"/>
      <c r="G6260" t="str">
        <f t="shared" si="157"/>
        <v>DIVISION 16 - ELECTRICAL</v>
      </c>
    </row>
    <row r="6261" spans="1:7">
      <c r="B6261" s="232" t="s">
        <v>2580</v>
      </c>
      <c r="C6261" s="109"/>
      <c r="D6261" s="109"/>
      <c r="E6261" s="110"/>
      <c r="F6261" s="110"/>
      <c r="G6261" t="str">
        <f t="shared" si="157"/>
        <v>DIVISION 16 - ELECTRICAL</v>
      </c>
    </row>
    <row r="6262" spans="1:7">
      <c r="B6262" s="232" t="s">
        <v>2646</v>
      </c>
      <c r="C6262" s="109"/>
      <c r="D6262" s="109"/>
      <c r="E6262" s="110"/>
      <c r="F6262" s="110"/>
      <c r="G6262" t="str">
        <f t="shared" si="157"/>
        <v>DIVISION 16 - ELECTRICAL</v>
      </c>
    </row>
    <row r="6263" spans="1:7">
      <c r="A6263" t="s">
        <v>4301</v>
      </c>
      <c r="B6263" s="232" t="s">
        <v>2671</v>
      </c>
      <c r="C6263" s="111" t="s">
        <v>157</v>
      </c>
      <c r="D6263" s="112">
        <v>1</v>
      </c>
      <c r="E6263" s="110">
        <v>435.214</v>
      </c>
      <c r="F6263" s="110">
        <f>D6263*E6263</f>
        <v>435.214</v>
      </c>
      <c r="G6263" t="str">
        <f t="shared" si="157"/>
        <v>DIVISION 16 - ELECTRICAL</v>
      </c>
    </row>
    <row r="6264" spans="1:7">
      <c r="A6264" t="s">
        <v>4302</v>
      </c>
      <c r="B6264" s="236" t="s">
        <v>2672</v>
      </c>
      <c r="C6264" s="129" t="s">
        <v>157</v>
      </c>
      <c r="D6264" s="130">
        <v>2</v>
      </c>
      <c r="E6264" s="110">
        <v>179.95099999999999</v>
      </c>
      <c r="F6264" s="110">
        <f>D6264*E6264</f>
        <v>359.90199999999999</v>
      </c>
      <c r="G6264" t="str">
        <f t="shared" si="157"/>
        <v>DIVISION 16 - ELECTRICAL</v>
      </c>
    </row>
    <row r="6265" spans="1:7">
      <c r="A6265" t="s">
        <v>4303</v>
      </c>
      <c r="B6265" s="236" t="s">
        <v>2655</v>
      </c>
      <c r="C6265" s="129" t="s">
        <v>157</v>
      </c>
      <c r="D6265" s="130">
        <v>6</v>
      </c>
      <c r="E6265" s="110">
        <v>2921.9340000000002</v>
      </c>
      <c r="F6265" s="110">
        <f>D6265*E6265</f>
        <v>17531.603999999999</v>
      </c>
      <c r="G6265" t="str">
        <f t="shared" si="157"/>
        <v>DIVISION 16 - ELECTRICAL</v>
      </c>
    </row>
    <row r="6266" spans="1:7">
      <c r="A6266" t="s">
        <v>4304</v>
      </c>
      <c r="B6266" s="232" t="s">
        <v>2654</v>
      </c>
      <c r="C6266" s="111" t="s">
        <v>157</v>
      </c>
      <c r="D6266" s="112">
        <v>1</v>
      </c>
      <c r="E6266" s="110">
        <v>2845.0410000000002</v>
      </c>
      <c r="F6266" s="110">
        <f>D6266*E6266</f>
        <v>2845.0410000000002</v>
      </c>
      <c r="G6266" t="str">
        <f t="shared" si="157"/>
        <v>DIVISION 16 - ELECTRICAL</v>
      </c>
    </row>
    <row r="6267" spans="1:7">
      <c r="B6267" s="233"/>
      <c r="C6267" s="113"/>
      <c r="D6267" s="113"/>
      <c r="E6267" s="110"/>
      <c r="F6267" s="110"/>
      <c r="G6267" t="str">
        <f t="shared" si="157"/>
        <v>DIVISION 16 - ELECTRICAL</v>
      </c>
    </row>
    <row r="6268" spans="1:7">
      <c r="B6268" s="233"/>
      <c r="C6268" s="109"/>
      <c r="D6268" s="109"/>
      <c r="E6268" s="110"/>
      <c r="F6268" s="110"/>
      <c r="G6268" t="str">
        <f t="shared" si="157"/>
        <v>DIVISION 16 - ELECTRICAL</v>
      </c>
    </row>
    <row r="6269" spans="1:7">
      <c r="B6269" s="233"/>
      <c r="C6269" s="109"/>
      <c r="D6269" s="109"/>
      <c r="E6269" s="110"/>
      <c r="F6269" s="110"/>
      <c r="G6269" t="str">
        <f t="shared" si="157"/>
        <v>DIVISION 16 - ELECTRICAL</v>
      </c>
    </row>
    <row r="6270" spans="1:7">
      <c r="B6270" s="233"/>
      <c r="C6270" s="109"/>
      <c r="D6270" s="109"/>
      <c r="E6270" s="110"/>
      <c r="F6270" s="110"/>
      <c r="G6270" t="str">
        <f t="shared" si="157"/>
        <v>DIVISION 16 - ELECTRICAL</v>
      </c>
    </row>
    <row r="6271" spans="1:7">
      <c r="B6271" s="233"/>
      <c r="C6271" s="109"/>
      <c r="D6271" s="109"/>
      <c r="E6271" s="110"/>
      <c r="F6271" s="110"/>
      <c r="G6271" t="str">
        <f t="shared" si="157"/>
        <v>DIVISION 16 - ELECTRICAL</v>
      </c>
    </row>
    <row r="6272" spans="1:7">
      <c r="B6272" s="233"/>
      <c r="C6272" s="109"/>
      <c r="D6272" s="109"/>
      <c r="E6272" s="110"/>
      <c r="F6272" s="110"/>
      <c r="G6272" t="str">
        <f t="shared" si="157"/>
        <v>DIVISION 16 - ELECTRICAL</v>
      </c>
    </row>
    <row r="6273" spans="1:7">
      <c r="B6273" s="233"/>
      <c r="C6273" s="109"/>
      <c r="D6273" s="109"/>
      <c r="E6273" s="110"/>
      <c r="F6273" s="110"/>
      <c r="G6273" t="str">
        <f t="shared" si="157"/>
        <v>DIVISION 16 - ELECTRICAL</v>
      </c>
    </row>
    <row r="6274" spans="1:7">
      <c r="B6274" s="233"/>
      <c r="C6274" s="109"/>
      <c r="D6274" s="109"/>
      <c r="E6274" s="110"/>
      <c r="F6274" s="110"/>
      <c r="G6274" t="str">
        <f t="shared" si="157"/>
        <v>DIVISION 16 - ELECTRICAL</v>
      </c>
    </row>
    <row r="6275" spans="1:7">
      <c r="B6275" s="233"/>
      <c r="C6275" s="109"/>
      <c r="D6275" s="109"/>
      <c r="E6275" s="110"/>
      <c r="F6275" s="110"/>
      <c r="G6275" t="str">
        <f t="shared" si="157"/>
        <v>DIVISION 16 - ELECTRICAL</v>
      </c>
    </row>
    <row r="6276" spans="1:7">
      <c r="B6276" s="233"/>
      <c r="C6276" s="109"/>
      <c r="D6276" s="109"/>
      <c r="E6276" s="110"/>
      <c r="F6276" s="110"/>
      <c r="G6276" t="str">
        <f t="shared" si="157"/>
        <v>DIVISION 16 - ELECTRICAL</v>
      </c>
    </row>
    <row r="6277" spans="1:7">
      <c r="B6277" s="233"/>
      <c r="C6277" s="109"/>
      <c r="D6277" s="109"/>
      <c r="E6277" s="110"/>
      <c r="F6277" s="110"/>
      <c r="G6277" t="str">
        <f t="shared" si="157"/>
        <v>DIVISION 16 - ELECTRICAL</v>
      </c>
    </row>
    <row r="6278" spans="1:7">
      <c r="B6278" s="233"/>
      <c r="C6278" s="109"/>
      <c r="D6278" s="109"/>
      <c r="E6278" s="110"/>
      <c r="F6278" s="110"/>
      <c r="G6278" t="str">
        <f t="shared" si="157"/>
        <v>DIVISION 16 - ELECTRICAL</v>
      </c>
    </row>
    <row r="6279" spans="1:7">
      <c r="B6279" s="233"/>
      <c r="C6279" s="109"/>
      <c r="D6279" s="109"/>
      <c r="E6279" s="110"/>
      <c r="F6279" s="110"/>
      <c r="G6279" t="str">
        <f t="shared" si="157"/>
        <v>DIVISION 16 - ELECTRICAL</v>
      </c>
    </row>
    <row r="6280" spans="1:7">
      <c r="B6280" s="233"/>
      <c r="C6280" s="109"/>
      <c r="D6280" s="109"/>
      <c r="E6280" s="110"/>
      <c r="F6280" s="110"/>
      <c r="G6280" t="str">
        <f t="shared" si="157"/>
        <v>DIVISION 16 - ELECTRICAL</v>
      </c>
    </row>
    <row r="6281" spans="1:7">
      <c r="B6281" s="233"/>
      <c r="C6281" s="109"/>
      <c r="D6281" s="109"/>
      <c r="E6281" s="110"/>
      <c r="F6281" s="110"/>
      <c r="G6281" t="str">
        <f t="shared" si="157"/>
        <v>DIVISION 16 - ELECTRICAL</v>
      </c>
    </row>
    <row r="6282" spans="1:7">
      <c r="B6282" s="233"/>
      <c r="C6282" s="109"/>
      <c r="D6282" s="109"/>
      <c r="E6282" s="110"/>
      <c r="F6282" s="110"/>
      <c r="G6282" t="str">
        <f t="shared" si="157"/>
        <v>DIVISION 16 - ELECTRICAL</v>
      </c>
    </row>
    <row r="6283" spans="1:7">
      <c r="B6283" s="233"/>
      <c r="C6283" s="109"/>
      <c r="D6283" s="109"/>
      <c r="E6283" s="110"/>
      <c r="F6283" s="110"/>
      <c r="G6283" t="str">
        <f t="shared" si="157"/>
        <v>DIVISION 16 - ELECTRICAL</v>
      </c>
    </row>
    <row r="6284" spans="1:7">
      <c r="B6284" s="234"/>
      <c r="C6284" s="124"/>
      <c r="D6284" s="124"/>
      <c r="E6284" s="125"/>
      <c r="F6284" s="114">
        <f>SUM(F6245:F6283)</f>
        <v>38199.714999999997</v>
      </c>
      <c r="G6284" t="str">
        <f t="shared" si="157"/>
        <v>DIVISION 16 - ELECTRICAL</v>
      </c>
    </row>
    <row r="6285" spans="1:7">
      <c r="B6285" s="231" t="s">
        <v>2030</v>
      </c>
      <c r="C6285" s="109"/>
      <c r="D6285" s="109"/>
      <c r="E6285" s="110"/>
      <c r="F6285" s="110"/>
      <c r="G6285" t="str">
        <f t="shared" si="157"/>
        <v>DIVISION 16 - ELECTRICAL</v>
      </c>
    </row>
    <row r="6286" spans="1:7">
      <c r="B6286" s="231" t="s">
        <v>2604</v>
      </c>
      <c r="C6286" s="109"/>
      <c r="D6286" s="109"/>
      <c r="E6286" s="110"/>
      <c r="F6286" s="110"/>
      <c r="G6286" t="str">
        <f t="shared" si="157"/>
        <v>DIVISION 16 - ELECTRICAL</v>
      </c>
    </row>
    <row r="6287" spans="1:7">
      <c r="B6287" s="231" t="s">
        <v>2670</v>
      </c>
      <c r="C6287" s="109"/>
      <c r="D6287" s="109"/>
      <c r="E6287" s="110"/>
      <c r="F6287" s="110"/>
      <c r="G6287" t="str">
        <f t="shared" ref="G6287:G6350" si="159">G6286</f>
        <v>DIVISION 16 - ELECTRICAL</v>
      </c>
    </row>
    <row r="6288" spans="1:7">
      <c r="A6288" t="s">
        <v>4305</v>
      </c>
      <c r="B6288" s="232" t="s">
        <v>2673</v>
      </c>
      <c r="C6288" s="111" t="s">
        <v>157</v>
      </c>
      <c r="D6288" s="112">
        <v>1</v>
      </c>
      <c r="E6288" s="110">
        <v>438.29</v>
      </c>
      <c r="F6288" s="110">
        <f>D6288*E6288</f>
        <v>438.29</v>
      </c>
      <c r="G6288" t="str">
        <f t="shared" si="159"/>
        <v>DIVISION 16 - ELECTRICAL</v>
      </c>
    </row>
    <row r="6289" spans="1:7">
      <c r="A6289" t="s">
        <v>4306</v>
      </c>
      <c r="B6289" s="232" t="s">
        <v>2617</v>
      </c>
      <c r="C6289" s="111" t="s">
        <v>157</v>
      </c>
      <c r="D6289" s="112">
        <v>1</v>
      </c>
      <c r="E6289" s="110">
        <v>230.679</v>
      </c>
      <c r="F6289" s="110">
        <f>D6289*E6289</f>
        <v>230.679</v>
      </c>
      <c r="G6289" t="str">
        <f t="shared" si="159"/>
        <v>DIVISION 16 - ELECTRICAL</v>
      </c>
    </row>
    <row r="6290" spans="1:7">
      <c r="A6290" t="s">
        <v>4307</v>
      </c>
      <c r="B6290" s="232" t="s">
        <v>2660</v>
      </c>
      <c r="C6290" s="111" t="s">
        <v>157</v>
      </c>
      <c r="D6290" s="112">
        <v>1</v>
      </c>
      <c r="E6290" s="110">
        <v>3844.65</v>
      </c>
      <c r="F6290" s="110">
        <f>D6290*E6290</f>
        <v>3844.65</v>
      </c>
      <c r="G6290" t="str">
        <f t="shared" si="159"/>
        <v>DIVISION 16 - ELECTRICAL</v>
      </c>
    </row>
    <row r="6291" spans="1:7">
      <c r="B6291" s="232" t="s">
        <v>2674</v>
      </c>
      <c r="C6291" s="109"/>
      <c r="D6291" s="109"/>
      <c r="E6291" s="110"/>
      <c r="F6291" s="110"/>
      <c r="G6291" t="str">
        <f t="shared" si="159"/>
        <v>DIVISION 16 - ELECTRICAL</v>
      </c>
    </row>
    <row r="6292" spans="1:7">
      <c r="A6292" t="s">
        <v>4308</v>
      </c>
      <c r="B6292" s="232" t="s">
        <v>2675</v>
      </c>
      <c r="C6292" s="111" t="s">
        <v>157</v>
      </c>
      <c r="D6292" s="112">
        <v>1</v>
      </c>
      <c r="E6292" s="110">
        <v>3844.65</v>
      </c>
      <c r="F6292" s="110">
        <f>D6292*E6292</f>
        <v>3844.65</v>
      </c>
      <c r="G6292" t="str">
        <f t="shared" si="159"/>
        <v>DIVISION 16 - ELECTRICAL</v>
      </c>
    </row>
    <row r="6293" spans="1:7">
      <c r="B6293" s="232" t="s">
        <v>2676</v>
      </c>
      <c r="C6293" s="109"/>
      <c r="D6293" s="109"/>
      <c r="E6293" s="110"/>
      <c r="F6293" s="110"/>
      <c r="G6293" t="str">
        <f t="shared" si="159"/>
        <v>DIVISION 16 - ELECTRICAL</v>
      </c>
    </row>
    <row r="6294" spans="1:7">
      <c r="A6294" t="s">
        <v>4309</v>
      </c>
      <c r="B6294" s="232" t="s">
        <v>2659</v>
      </c>
      <c r="C6294" s="111" t="s">
        <v>157</v>
      </c>
      <c r="D6294" s="112">
        <v>1</v>
      </c>
      <c r="E6294" s="110">
        <v>3075.72</v>
      </c>
      <c r="F6294" s="110">
        <f>D6294*E6294</f>
        <v>3075.72</v>
      </c>
      <c r="G6294" t="str">
        <f t="shared" si="159"/>
        <v>DIVISION 16 - ELECTRICAL</v>
      </c>
    </row>
    <row r="6295" spans="1:7">
      <c r="A6295" t="s">
        <v>4310</v>
      </c>
      <c r="B6295" s="232" t="s">
        <v>2595</v>
      </c>
      <c r="C6295" s="111" t="s">
        <v>157</v>
      </c>
      <c r="D6295" s="112">
        <v>1</v>
      </c>
      <c r="E6295" s="110">
        <v>307.572</v>
      </c>
      <c r="F6295" s="110">
        <f>D6295*E6295</f>
        <v>307.572</v>
      </c>
      <c r="G6295" t="str">
        <f t="shared" si="159"/>
        <v>DIVISION 16 - ELECTRICAL</v>
      </c>
    </row>
    <row r="6296" spans="1:7">
      <c r="B6296" s="231" t="s">
        <v>2677</v>
      </c>
      <c r="C6296" s="109"/>
      <c r="D6296" s="109"/>
      <c r="E6296" s="110"/>
      <c r="F6296" s="110"/>
      <c r="G6296" t="str">
        <f t="shared" si="159"/>
        <v>DIVISION 16 - ELECTRICAL</v>
      </c>
    </row>
    <row r="6297" spans="1:7">
      <c r="B6297" s="232" t="s">
        <v>2580</v>
      </c>
      <c r="C6297" s="109"/>
      <c r="D6297" s="109"/>
      <c r="E6297" s="110"/>
      <c r="F6297" s="110"/>
      <c r="G6297" t="str">
        <f t="shared" si="159"/>
        <v>DIVISION 16 - ELECTRICAL</v>
      </c>
    </row>
    <row r="6298" spans="1:7">
      <c r="B6298" s="232" t="s">
        <v>2646</v>
      </c>
      <c r="C6298" s="109"/>
      <c r="D6298" s="109"/>
      <c r="E6298" s="110"/>
      <c r="F6298" s="110"/>
      <c r="G6298" t="str">
        <f t="shared" si="159"/>
        <v>DIVISION 16 - ELECTRICAL</v>
      </c>
    </row>
    <row r="6299" spans="1:7">
      <c r="B6299" s="232" t="s">
        <v>2678</v>
      </c>
      <c r="C6299" s="109"/>
      <c r="D6299" s="109"/>
      <c r="E6299" s="110"/>
      <c r="F6299" s="110"/>
      <c r="G6299" t="str">
        <f t="shared" si="159"/>
        <v>DIVISION 16 - ELECTRICAL</v>
      </c>
    </row>
    <row r="6300" spans="1:7">
      <c r="A6300" t="s">
        <v>4311</v>
      </c>
      <c r="B6300" s="232" t="s">
        <v>2679</v>
      </c>
      <c r="C6300" s="111" t="s">
        <v>157</v>
      </c>
      <c r="D6300" s="112">
        <v>12</v>
      </c>
      <c r="E6300" s="110">
        <v>1153.395</v>
      </c>
      <c r="F6300" s="110">
        <f t="shared" ref="F6300:F6306" si="160">D6300*E6300</f>
        <v>13840.74</v>
      </c>
      <c r="G6300" t="str">
        <f t="shared" si="159"/>
        <v>DIVISION 16 - ELECTRICAL</v>
      </c>
    </row>
    <row r="6301" spans="1:7">
      <c r="A6301" t="s">
        <v>4312</v>
      </c>
      <c r="B6301" s="232" t="s">
        <v>2672</v>
      </c>
      <c r="C6301" s="111" t="s">
        <v>157</v>
      </c>
      <c r="D6301" s="112">
        <v>12</v>
      </c>
      <c r="E6301" s="110">
        <v>499.80500000000001</v>
      </c>
      <c r="F6301" s="110">
        <f t="shared" si="160"/>
        <v>5997.66</v>
      </c>
      <c r="G6301" t="str">
        <f t="shared" si="159"/>
        <v>DIVISION 16 - ELECTRICAL</v>
      </c>
    </row>
    <row r="6302" spans="1:7">
      <c r="A6302" t="s">
        <v>4313</v>
      </c>
      <c r="B6302" s="232" t="s">
        <v>2617</v>
      </c>
      <c r="C6302" s="111" t="s">
        <v>157</v>
      </c>
      <c r="D6302" s="112">
        <v>12</v>
      </c>
      <c r="E6302" s="110">
        <v>199.922</v>
      </c>
      <c r="F6302" s="110">
        <f t="shared" si="160"/>
        <v>2399.0639999999999</v>
      </c>
      <c r="G6302" t="str">
        <f t="shared" si="159"/>
        <v>DIVISION 16 - ELECTRICAL</v>
      </c>
    </row>
    <row r="6303" spans="1:7">
      <c r="A6303" t="s">
        <v>4314</v>
      </c>
      <c r="B6303" s="232" t="s">
        <v>2655</v>
      </c>
      <c r="C6303" s="111" t="s">
        <v>157</v>
      </c>
      <c r="D6303" s="112">
        <v>48</v>
      </c>
      <c r="E6303" s="110">
        <v>26.913</v>
      </c>
      <c r="F6303" s="110">
        <f t="shared" si="160"/>
        <v>1291.8240000000001</v>
      </c>
      <c r="G6303" t="str">
        <f t="shared" si="159"/>
        <v>DIVISION 16 - ELECTRICAL</v>
      </c>
    </row>
    <row r="6304" spans="1:7">
      <c r="A6304" t="s">
        <v>4315</v>
      </c>
      <c r="B6304" s="232" t="s">
        <v>2654</v>
      </c>
      <c r="C6304" s="111" t="s">
        <v>157</v>
      </c>
      <c r="D6304" s="112">
        <v>12</v>
      </c>
      <c r="E6304" s="110">
        <v>115.34</v>
      </c>
      <c r="F6304" s="110">
        <f t="shared" si="160"/>
        <v>1384.08</v>
      </c>
      <c r="G6304" t="str">
        <f t="shared" si="159"/>
        <v>DIVISION 16 - ELECTRICAL</v>
      </c>
    </row>
    <row r="6305" spans="1:7">
      <c r="A6305" t="s">
        <v>4316</v>
      </c>
      <c r="B6305" s="232" t="s">
        <v>2680</v>
      </c>
      <c r="C6305" s="111" t="s">
        <v>157</v>
      </c>
      <c r="D6305" s="112">
        <v>12</v>
      </c>
      <c r="E6305" s="110">
        <v>346.01900000000001</v>
      </c>
      <c r="F6305" s="110">
        <f t="shared" si="160"/>
        <v>4152.2280000000001</v>
      </c>
      <c r="G6305" t="str">
        <f t="shared" si="159"/>
        <v>DIVISION 16 - ELECTRICAL</v>
      </c>
    </row>
    <row r="6306" spans="1:7">
      <c r="A6306" t="s">
        <v>4317</v>
      </c>
      <c r="B6306" s="236" t="s">
        <v>2595</v>
      </c>
      <c r="C6306" s="129" t="s">
        <v>157</v>
      </c>
      <c r="D6306" s="130">
        <v>12</v>
      </c>
      <c r="E6306" s="110">
        <v>230.679</v>
      </c>
      <c r="F6306" s="110">
        <f t="shared" si="160"/>
        <v>2768.1480000000001</v>
      </c>
      <c r="G6306" t="str">
        <f t="shared" si="159"/>
        <v>DIVISION 16 - ELECTRICAL</v>
      </c>
    </row>
    <row r="6307" spans="1:7">
      <c r="B6307" s="237"/>
      <c r="C6307" s="131"/>
      <c r="D6307" s="131"/>
      <c r="E6307" s="110"/>
      <c r="F6307" s="110"/>
      <c r="G6307" t="str">
        <f t="shared" si="159"/>
        <v>DIVISION 16 - ELECTRICAL</v>
      </c>
    </row>
    <row r="6308" spans="1:7">
      <c r="B6308" s="233"/>
      <c r="C6308" s="109"/>
      <c r="D6308" s="109"/>
      <c r="E6308" s="110"/>
      <c r="F6308" s="110"/>
      <c r="G6308" t="str">
        <f t="shared" si="159"/>
        <v>DIVISION 16 - ELECTRICAL</v>
      </c>
    </row>
    <row r="6309" spans="1:7">
      <c r="B6309" s="233"/>
      <c r="C6309" s="109"/>
      <c r="D6309" s="109"/>
      <c r="E6309" s="110"/>
      <c r="F6309" s="110"/>
      <c r="G6309" t="str">
        <f t="shared" si="159"/>
        <v>DIVISION 16 - ELECTRICAL</v>
      </c>
    </row>
    <row r="6310" spans="1:7">
      <c r="B6310" s="233"/>
      <c r="C6310" s="109"/>
      <c r="D6310" s="109"/>
      <c r="E6310" s="110"/>
      <c r="F6310" s="110"/>
      <c r="G6310" t="str">
        <f t="shared" si="159"/>
        <v>DIVISION 16 - ELECTRICAL</v>
      </c>
    </row>
    <row r="6311" spans="1:7">
      <c r="B6311" s="233"/>
      <c r="C6311" s="109"/>
      <c r="D6311" s="109"/>
      <c r="E6311" s="110"/>
      <c r="F6311" s="110"/>
      <c r="G6311" t="str">
        <f t="shared" si="159"/>
        <v>DIVISION 16 - ELECTRICAL</v>
      </c>
    </row>
    <row r="6312" spans="1:7">
      <c r="B6312" s="233"/>
      <c r="C6312" s="109"/>
      <c r="D6312" s="109"/>
      <c r="E6312" s="110"/>
      <c r="F6312" s="110"/>
      <c r="G6312" t="str">
        <f t="shared" si="159"/>
        <v>DIVISION 16 - ELECTRICAL</v>
      </c>
    </row>
    <row r="6313" spans="1:7">
      <c r="B6313" s="233"/>
      <c r="C6313" s="109"/>
      <c r="D6313" s="109"/>
      <c r="E6313" s="110"/>
      <c r="F6313" s="110"/>
      <c r="G6313" t="str">
        <f t="shared" si="159"/>
        <v>DIVISION 16 - ELECTRICAL</v>
      </c>
    </row>
    <row r="6314" spans="1:7">
      <c r="B6314" s="233"/>
      <c r="C6314" s="109"/>
      <c r="D6314" s="109"/>
      <c r="E6314" s="110"/>
      <c r="F6314" s="110"/>
      <c r="G6314" t="str">
        <f t="shared" si="159"/>
        <v>DIVISION 16 - ELECTRICAL</v>
      </c>
    </row>
    <row r="6315" spans="1:7">
      <c r="B6315" s="233"/>
      <c r="C6315" s="109"/>
      <c r="D6315" s="109"/>
      <c r="E6315" s="110"/>
      <c r="F6315" s="110"/>
      <c r="G6315" t="str">
        <f t="shared" si="159"/>
        <v>DIVISION 16 - ELECTRICAL</v>
      </c>
    </row>
    <row r="6316" spans="1:7">
      <c r="B6316" s="233"/>
      <c r="C6316" s="109"/>
      <c r="D6316" s="109"/>
      <c r="E6316" s="110"/>
      <c r="F6316" s="110"/>
      <c r="G6316" t="str">
        <f t="shared" si="159"/>
        <v>DIVISION 16 - ELECTRICAL</v>
      </c>
    </row>
    <row r="6317" spans="1:7">
      <c r="B6317" s="233"/>
      <c r="C6317" s="109"/>
      <c r="D6317" s="109"/>
      <c r="E6317" s="110"/>
      <c r="F6317" s="110"/>
      <c r="G6317" t="str">
        <f t="shared" si="159"/>
        <v>DIVISION 16 - ELECTRICAL</v>
      </c>
    </row>
    <row r="6318" spans="1:7">
      <c r="B6318" s="233"/>
      <c r="C6318" s="109"/>
      <c r="D6318" s="109"/>
      <c r="E6318" s="110"/>
      <c r="F6318" s="110"/>
      <c r="G6318" t="str">
        <f t="shared" si="159"/>
        <v>DIVISION 16 - ELECTRICAL</v>
      </c>
    </row>
    <row r="6319" spans="1:7">
      <c r="B6319" s="233"/>
      <c r="C6319" s="109"/>
      <c r="D6319" s="109"/>
      <c r="E6319" s="110"/>
      <c r="F6319" s="110"/>
      <c r="G6319" t="str">
        <f t="shared" si="159"/>
        <v>DIVISION 16 - ELECTRICAL</v>
      </c>
    </row>
    <row r="6320" spans="1:7">
      <c r="B6320" s="233"/>
      <c r="C6320" s="109"/>
      <c r="D6320" s="109"/>
      <c r="E6320" s="110"/>
      <c r="F6320" s="110"/>
      <c r="G6320" t="str">
        <f t="shared" si="159"/>
        <v>DIVISION 16 - ELECTRICAL</v>
      </c>
    </row>
    <row r="6321" spans="2:7">
      <c r="B6321" s="233"/>
      <c r="C6321" s="109"/>
      <c r="D6321" s="109"/>
      <c r="E6321" s="110"/>
      <c r="F6321" s="110"/>
      <c r="G6321" t="str">
        <f t="shared" si="159"/>
        <v>DIVISION 16 - ELECTRICAL</v>
      </c>
    </row>
    <row r="6322" spans="2:7">
      <c r="B6322" s="233"/>
      <c r="C6322" s="109"/>
      <c r="D6322" s="109"/>
      <c r="E6322" s="110"/>
      <c r="F6322" s="110"/>
      <c r="G6322" t="str">
        <f t="shared" si="159"/>
        <v>DIVISION 16 - ELECTRICAL</v>
      </c>
    </row>
    <row r="6323" spans="2:7">
      <c r="B6323" s="233"/>
      <c r="C6323" s="109"/>
      <c r="D6323" s="109"/>
      <c r="E6323" s="110"/>
      <c r="F6323" s="110"/>
      <c r="G6323" t="str">
        <f t="shared" si="159"/>
        <v>DIVISION 16 - ELECTRICAL</v>
      </c>
    </row>
    <row r="6324" spans="2:7">
      <c r="B6324" s="234"/>
      <c r="C6324" s="124"/>
      <c r="D6324" s="124"/>
      <c r="E6324" s="125"/>
      <c r="F6324" s="114">
        <f>SUM(F6285:F6323)</f>
        <v>43575.305000000008</v>
      </c>
      <c r="G6324" t="str">
        <f t="shared" si="159"/>
        <v>DIVISION 16 - ELECTRICAL</v>
      </c>
    </row>
    <row r="6325" spans="2:7">
      <c r="B6325" s="231" t="s">
        <v>2030</v>
      </c>
      <c r="C6325" s="109"/>
      <c r="D6325" s="109"/>
      <c r="E6325" s="110"/>
      <c r="F6325" s="110"/>
      <c r="G6325" t="str">
        <f t="shared" si="159"/>
        <v>DIVISION 16 - ELECTRICAL</v>
      </c>
    </row>
    <row r="6326" spans="2:7">
      <c r="B6326" s="231" t="s">
        <v>2681</v>
      </c>
      <c r="C6326" s="109"/>
      <c r="D6326" s="109"/>
      <c r="E6326" s="110"/>
      <c r="F6326" s="110"/>
      <c r="G6326" t="str">
        <f t="shared" si="159"/>
        <v>DIVISION 16 - ELECTRICAL</v>
      </c>
    </row>
    <row r="6327" spans="2:7">
      <c r="B6327" s="231" t="s">
        <v>2682</v>
      </c>
      <c r="C6327" s="109"/>
      <c r="D6327" s="109"/>
      <c r="E6327" s="110"/>
      <c r="F6327" s="110"/>
      <c r="G6327" t="str">
        <f t="shared" si="159"/>
        <v>DIVISION 16 - ELECTRICAL</v>
      </c>
    </row>
    <row r="6328" spans="2:7">
      <c r="B6328" s="232" t="s">
        <v>2683</v>
      </c>
      <c r="C6328" s="109"/>
      <c r="D6328" s="109"/>
      <c r="E6328" s="110"/>
      <c r="F6328" s="110"/>
      <c r="G6328" t="str">
        <f t="shared" si="159"/>
        <v>DIVISION 16 - ELECTRICAL</v>
      </c>
    </row>
    <row r="6329" spans="2:7">
      <c r="B6329" s="232" t="s">
        <v>2684</v>
      </c>
      <c r="C6329" s="109"/>
      <c r="D6329" s="109"/>
      <c r="E6329" s="110"/>
      <c r="F6329" s="110"/>
      <c r="G6329" t="str">
        <f t="shared" si="159"/>
        <v>DIVISION 16 - ELECTRICAL</v>
      </c>
    </row>
    <row r="6330" spans="2:7">
      <c r="B6330" s="232" t="s">
        <v>2685</v>
      </c>
      <c r="C6330" s="109"/>
      <c r="D6330" s="109"/>
      <c r="E6330" s="110"/>
      <c r="F6330" s="110"/>
      <c r="G6330" t="str">
        <f t="shared" si="159"/>
        <v>DIVISION 16 - ELECTRICAL</v>
      </c>
    </row>
    <row r="6331" spans="2:7">
      <c r="B6331" s="232" t="s">
        <v>2686</v>
      </c>
      <c r="C6331" s="109"/>
      <c r="D6331" s="109"/>
      <c r="E6331" s="110"/>
      <c r="F6331" s="110"/>
      <c r="G6331" t="str">
        <f t="shared" si="159"/>
        <v>DIVISION 16 - ELECTRICAL</v>
      </c>
    </row>
    <row r="6332" spans="2:7">
      <c r="B6332" s="232" t="s">
        <v>2687</v>
      </c>
      <c r="C6332" s="109"/>
      <c r="D6332" s="109"/>
      <c r="E6332" s="110"/>
      <c r="F6332" s="110"/>
      <c r="G6332" t="str">
        <f t="shared" si="159"/>
        <v>DIVISION 16 - ELECTRICAL</v>
      </c>
    </row>
    <row r="6333" spans="2:7">
      <c r="B6333" s="232" t="s">
        <v>1056</v>
      </c>
      <c r="C6333" s="109"/>
      <c r="D6333" s="109"/>
      <c r="E6333" s="110"/>
      <c r="F6333" s="110"/>
      <c r="G6333" t="str">
        <f t="shared" si="159"/>
        <v>DIVISION 16 - ELECTRICAL</v>
      </c>
    </row>
    <row r="6334" spans="2:7">
      <c r="B6334" s="232" t="s">
        <v>2688</v>
      </c>
      <c r="C6334" s="109"/>
      <c r="D6334" s="109"/>
      <c r="E6334" s="110"/>
      <c r="F6334" s="110"/>
      <c r="G6334" t="str">
        <f t="shared" si="159"/>
        <v>DIVISION 16 - ELECTRICAL</v>
      </c>
    </row>
    <row r="6335" spans="2:7">
      <c r="B6335" s="232" t="s">
        <v>2689</v>
      </c>
      <c r="C6335" s="109"/>
      <c r="D6335" s="109"/>
      <c r="E6335" s="110"/>
      <c r="F6335" s="110"/>
      <c r="G6335" t="str">
        <f t="shared" si="159"/>
        <v>DIVISION 16 - ELECTRICAL</v>
      </c>
    </row>
    <row r="6336" spans="2:7">
      <c r="B6336" s="232" t="s">
        <v>2690</v>
      </c>
      <c r="C6336" s="109"/>
      <c r="D6336" s="109"/>
      <c r="E6336" s="110"/>
      <c r="F6336" s="110"/>
      <c r="G6336" t="str">
        <f t="shared" si="159"/>
        <v>DIVISION 16 - ELECTRICAL</v>
      </c>
    </row>
    <row r="6337" spans="1:7">
      <c r="A6337" t="s">
        <v>4318</v>
      </c>
      <c r="B6337" s="232" t="s">
        <v>2691</v>
      </c>
      <c r="C6337" s="111" t="s">
        <v>157</v>
      </c>
      <c r="D6337" s="112">
        <v>4</v>
      </c>
      <c r="E6337" s="110">
        <v>2306.79</v>
      </c>
      <c r="F6337" s="110">
        <f>D6337*E6337</f>
        <v>9227.16</v>
      </c>
      <c r="G6337" t="str">
        <f t="shared" si="159"/>
        <v>DIVISION 16 - ELECTRICAL</v>
      </c>
    </row>
    <row r="6338" spans="1:7">
      <c r="A6338" t="s">
        <v>4319</v>
      </c>
      <c r="B6338" s="232" t="s">
        <v>2692</v>
      </c>
      <c r="C6338" s="111" t="s">
        <v>157</v>
      </c>
      <c r="D6338" s="112">
        <v>4</v>
      </c>
      <c r="E6338" s="110">
        <v>3075.72</v>
      </c>
      <c r="F6338" s="110">
        <f>D6338*E6338</f>
        <v>12302.88</v>
      </c>
      <c r="G6338" t="str">
        <f t="shared" si="159"/>
        <v>DIVISION 16 - ELECTRICAL</v>
      </c>
    </row>
    <row r="6339" spans="1:7">
      <c r="A6339" t="s">
        <v>4320</v>
      </c>
      <c r="B6339" s="232" t="s">
        <v>2693</v>
      </c>
      <c r="C6339" s="111" t="s">
        <v>157</v>
      </c>
      <c r="D6339" s="112">
        <v>62</v>
      </c>
      <c r="E6339" s="110">
        <v>230.679</v>
      </c>
      <c r="F6339" s="110">
        <f>D6339*E6339</f>
        <v>14302.098</v>
      </c>
      <c r="G6339" t="str">
        <f t="shared" si="159"/>
        <v>DIVISION 16 - ELECTRICAL</v>
      </c>
    </row>
    <row r="6340" spans="1:7">
      <c r="B6340" s="232" t="s">
        <v>2694</v>
      </c>
      <c r="C6340" s="109"/>
      <c r="D6340" s="109"/>
      <c r="E6340" s="110"/>
      <c r="F6340" s="110"/>
      <c r="G6340" t="str">
        <f t="shared" si="159"/>
        <v>DIVISION 16 - ELECTRICAL</v>
      </c>
    </row>
    <row r="6341" spans="1:7">
      <c r="A6341" t="s">
        <v>4321</v>
      </c>
      <c r="B6341" s="232" t="s">
        <v>2695</v>
      </c>
      <c r="C6341" s="111" t="s">
        <v>157</v>
      </c>
      <c r="D6341" s="112">
        <v>4</v>
      </c>
      <c r="E6341" s="110">
        <v>461.358</v>
      </c>
      <c r="F6341" s="110">
        <f>D6341*E6341</f>
        <v>1845.432</v>
      </c>
      <c r="G6341" t="str">
        <f t="shared" si="159"/>
        <v>DIVISION 16 - ELECTRICAL</v>
      </c>
    </row>
    <row r="6342" spans="1:7">
      <c r="B6342" s="232" t="s">
        <v>2696</v>
      </c>
      <c r="C6342" s="109"/>
      <c r="D6342" s="109"/>
      <c r="E6342" s="110"/>
      <c r="F6342" s="110"/>
      <c r="G6342" t="str">
        <f t="shared" si="159"/>
        <v>DIVISION 16 - ELECTRICAL</v>
      </c>
    </row>
    <row r="6343" spans="1:7">
      <c r="B6343" s="232" t="s">
        <v>2697</v>
      </c>
      <c r="C6343" s="109"/>
      <c r="D6343" s="109"/>
      <c r="E6343" s="110"/>
      <c r="F6343" s="110"/>
      <c r="G6343" t="str">
        <f t="shared" si="159"/>
        <v>DIVISION 16 - ELECTRICAL</v>
      </c>
    </row>
    <row r="6344" spans="1:7">
      <c r="A6344" t="s">
        <v>4322</v>
      </c>
      <c r="B6344" s="232" t="s">
        <v>2698</v>
      </c>
      <c r="C6344" s="111" t="s">
        <v>2699</v>
      </c>
      <c r="D6344" s="111" t="s">
        <v>214</v>
      </c>
      <c r="E6344" s="110">
        <v>768.93</v>
      </c>
      <c r="F6344" s="110">
        <f>E6344</f>
        <v>768.93</v>
      </c>
      <c r="G6344" t="str">
        <f t="shared" si="159"/>
        <v>DIVISION 16 - ELECTRICAL</v>
      </c>
    </row>
    <row r="6345" spans="1:7">
      <c r="A6345" t="s">
        <v>4323</v>
      </c>
      <c r="B6345" s="232" t="s">
        <v>2700</v>
      </c>
      <c r="C6345" s="111" t="s">
        <v>2699</v>
      </c>
      <c r="D6345" s="111" t="s">
        <v>214</v>
      </c>
      <c r="E6345" s="110">
        <v>2306.79</v>
      </c>
      <c r="F6345" s="110">
        <f>E6345</f>
        <v>2306.79</v>
      </c>
      <c r="G6345" t="str">
        <f t="shared" si="159"/>
        <v>DIVISION 16 - ELECTRICAL</v>
      </c>
    </row>
    <row r="6346" spans="1:7">
      <c r="A6346" t="s">
        <v>4324</v>
      </c>
      <c r="B6346" s="232" t="s">
        <v>2701</v>
      </c>
      <c r="C6346" s="111" t="s">
        <v>782</v>
      </c>
      <c r="D6346" s="111" t="s">
        <v>214</v>
      </c>
      <c r="E6346" s="110">
        <v>7689.3</v>
      </c>
      <c r="F6346" s="110">
        <f>E6346</f>
        <v>7689.3</v>
      </c>
      <c r="G6346" t="str">
        <f t="shared" si="159"/>
        <v>DIVISION 16 - ELECTRICAL</v>
      </c>
    </row>
    <row r="6347" spans="1:7">
      <c r="A6347" t="s">
        <v>4325</v>
      </c>
      <c r="B6347" s="232" t="s">
        <v>2702</v>
      </c>
      <c r="C6347" s="111" t="s">
        <v>2699</v>
      </c>
      <c r="D6347" s="111" t="s">
        <v>214</v>
      </c>
      <c r="E6347" s="110">
        <v>7689.3</v>
      </c>
      <c r="F6347" s="110">
        <f>E6347</f>
        <v>7689.3</v>
      </c>
      <c r="G6347" t="str">
        <f t="shared" si="159"/>
        <v>DIVISION 16 - ELECTRICAL</v>
      </c>
    </row>
    <row r="6348" spans="1:7">
      <c r="B6348" s="236" t="s">
        <v>2703</v>
      </c>
      <c r="C6348" s="128"/>
      <c r="D6348" s="128"/>
      <c r="E6348" s="110"/>
      <c r="F6348" s="110"/>
      <c r="G6348" t="str">
        <f t="shared" si="159"/>
        <v>DIVISION 16 - ELECTRICAL</v>
      </c>
    </row>
    <row r="6349" spans="1:7">
      <c r="A6349" t="s">
        <v>4326</v>
      </c>
      <c r="B6349" s="236" t="s">
        <v>2704</v>
      </c>
      <c r="C6349" s="129" t="s">
        <v>847</v>
      </c>
      <c r="D6349" s="130">
        <v>1</v>
      </c>
      <c r="E6349" s="110">
        <v>1922.325</v>
      </c>
      <c r="F6349" s="110">
        <f>D6349*E6349</f>
        <v>1922.325</v>
      </c>
      <c r="G6349" t="str">
        <f t="shared" si="159"/>
        <v>DIVISION 16 - ELECTRICAL</v>
      </c>
    </row>
    <row r="6350" spans="1:7">
      <c r="A6350" t="s">
        <v>4327</v>
      </c>
      <c r="B6350" s="232" t="s">
        <v>2705</v>
      </c>
      <c r="C6350" s="111" t="s">
        <v>157</v>
      </c>
      <c r="D6350" s="112">
        <v>2</v>
      </c>
      <c r="E6350" s="110">
        <v>2737.3910000000001</v>
      </c>
      <c r="F6350" s="110">
        <f>D6350*E6350</f>
        <v>5474.7820000000002</v>
      </c>
      <c r="G6350" t="str">
        <f t="shared" si="159"/>
        <v>DIVISION 16 - ELECTRICAL</v>
      </c>
    </row>
    <row r="6351" spans="1:7">
      <c r="A6351" t="s">
        <v>4328</v>
      </c>
      <c r="B6351" s="232" t="s">
        <v>2706</v>
      </c>
      <c r="C6351" s="111" t="s">
        <v>847</v>
      </c>
      <c r="D6351" s="112">
        <v>2</v>
      </c>
      <c r="E6351" s="110">
        <v>3844.65</v>
      </c>
      <c r="F6351" s="110">
        <f>D6351*E6351</f>
        <v>7689.3</v>
      </c>
      <c r="G6351" t="str">
        <f t="shared" ref="G6351:G6414" si="161">G6350</f>
        <v>DIVISION 16 - ELECTRICAL</v>
      </c>
    </row>
    <row r="6352" spans="1:7">
      <c r="A6352" t="s">
        <v>4329</v>
      </c>
      <c r="B6352" s="232" t="s">
        <v>2707</v>
      </c>
      <c r="C6352" s="111" t="s">
        <v>847</v>
      </c>
      <c r="D6352" s="112">
        <v>1</v>
      </c>
      <c r="E6352" s="110">
        <v>1537.86</v>
      </c>
      <c r="F6352" s="110">
        <f>D6352*E6352</f>
        <v>1537.86</v>
      </c>
      <c r="G6352" t="str">
        <f t="shared" si="161"/>
        <v>DIVISION 16 - ELECTRICAL</v>
      </c>
    </row>
    <row r="6353" spans="2:7">
      <c r="B6353" s="233"/>
      <c r="C6353" s="113"/>
      <c r="D6353" s="113"/>
      <c r="E6353" s="110"/>
      <c r="F6353" s="110"/>
      <c r="G6353" t="str">
        <f t="shared" si="161"/>
        <v>DIVISION 16 - ELECTRICAL</v>
      </c>
    </row>
    <row r="6354" spans="2:7">
      <c r="B6354" s="233"/>
      <c r="C6354" s="109"/>
      <c r="D6354" s="109"/>
      <c r="E6354" s="110"/>
      <c r="F6354" s="110"/>
      <c r="G6354" t="str">
        <f t="shared" si="161"/>
        <v>DIVISION 16 - ELECTRICAL</v>
      </c>
    </row>
    <row r="6355" spans="2:7">
      <c r="B6355" s="233"/>
      <c r="C6355" s="109"/>
      <c r="D6355" s="109"/>
      <c r="E6355" s="110"/>
      <c r="F6355" s="110"/>
      <c r="G6355" t="str">
        <f t="shared" si="161"/>
        <v>DIVISION 16 - ELECTRICAL</v>
      </c>
    </row>
    <row r="6356" spans="2:7">
      <c r="B6356" s="233"/>
      <c r="C6356" s="109"/>
      <c r="D6356" s="109"/>
      <c r="E6356" s="110"/>
      <c r="F6356" s="110"/>
      <c r="G6356" t="str">
        <f t="shared" si="161"/>
        <v>DIVISION 16 - ELECTRICAL</v>
      </c>
    </row>
    <row r="6357" spans="2:7">
      <c r="B6357" s="233"/>
      <c r="C6357" s="109"/>
      <c r="D6357" s="109"/>
      <c r="E6357" s="110"/>
      <c r="F6357" s="110"/>
      <c r="G6357" t="str">
        <f t="shared" si="161"/>
        <v>DIVISION 16 - ELECTRICAL</v>
      </c>
    </row>
    <row r="6358" spans="2:7">
      <c r="B6358" s="233"/>
      <c r="C6358" s="109"/>
      <c r="D6358" s="109"/>
      <c r="E6358" s="110"/>
      <c r="F6358" s="110"/>
      <c r="G6358" t="str">
        <f t="shared" si="161"/>
        <v>DIVISION 16 - ELECTRICAL</v>
      </c>
    </row>
    <row r="6359" spans="2:7">
      <c r="B6359" s="233"/>
      <c r="C6359" s="109"/>
      <c r="D6359" s="109"/>
      <c r="E6359" s="110"/>
      <c r="F6359" s="110"/>
      <c r="G6359" t="str">
        <f t="shared" si="161"/>
        <v>DIVISION 16 - ELECTRICAL</v>
      </c>
    </row>
    <row r="6360" spans="2:7">
      <c r="B6360" s="233"/>
      <c r="C6360" s="109"/>
      <c r="D6360" s="109"/>
      <c r="E6360" s="110"/>
      <c r="F6360" s="110"/>
      <c r="G6360" t="str">
        <f t="shared" si="161"/>
        <v>DIVISION 16 - ELECTRICAL</v>
      </c>
    </row>
    <row r="6361" spans="2:7">
      <c r="B6361" s="233"/>
      <c r="C6361" s="109"/>
      <c r="D6361" s="109"/>
      <c r="E6361" s="110"/>
      <c r="F6361" s="110"/>
      <c r="G6361" t="str">
        <f t="shared" si="161"/>
        <v>DIVISION 16 - ELECTRICAL</v>
      </c>
    </row>
    <row r="6362" spans="2:7">
      <c r="B6362" s="233"/>
      <c r="C6362" s="109"/>
      <c r="D6362" s="109"/>
      <c r="E6362" s="110"/>
      <c r="F6362" s="110"/>
      <c r="G6362" t="str">
        <f t="shared" si="161"/>
        <v>DIVISION 16 - ELECTRICAL</v>
      </c>
    </row>
    <row r="6363" spans="2:7">
      <c r="B6363" s="233"/>
      <c r="C6363" s="109"/>
      <c r="D6363" s="109"/>
      <c r="E6363" s="110"/>
      <c r="F6363" s="110"/>
      <c r="G6363" t="str">
        <f t="shared" si="161"/>
        <v>DIVISION 16 - ELECTRICAL</v>
      </c>
    </row>
    <row r="6364" spans="2:7">
      <c r="B6364" s="234"/>
      <c r="C6364" s="124"/>
      <c r="D6364" s="124"/>
      <c r="E6364" s="125"/>
      <c r="F6364" s="114">
        <f>SUM(F6325:F6363)</f>
        <v>72756.157000000007</v>
      </c>
      <c r="G6364" t="str">
        <f t="shared" si="161"/>
        <v>DIVISION 16 - ELECTRICAL</v>
      </c>
    </row>
    <row r="6365" spans="2:7">
      <c r="B6365" s="231" t="s">
        <v>2030</v>
      </c>
      <c r="C6365" s="109"/>
      <c r="D6365" s="109"/>
      <c r="E6365" s="110"/>
      <c r="F6365" s="110"/>
      <c r="G6365" t="str">
        <f t="shared" si="161"/>
        <v>DIVISION 16 - ELECTRICAL</v>
      </c>
    </row>
    <row r="6366" spans="2:7">
      <c r="B6366" s="231" t="s">
        <v>2681</v>
      </c>
      <c r="C6366" s="109"/>
      <c r="D6366" s="109"/>
      <c r="E6366" s="110"/>
      <c r="F6366" s="110"/>
      <c r="G6366" t="str">
        <f t="shared" si="161"/>
        <v>DIVISION 16 - ELECTRICAL</v>
      </c>
    </row>
    <row r="6367" spans="2:7">
      <c r="B6367" s="231" t="s">
        <v>2682</v>
      </c>
      <c r="C6367" s="109"/>
      <c r="D6367" s="109"/>
      <c r="E6367" s="110"/>
      <c r="F6367" s="110"/>
      <c r="G6367" t="str">
        <f t="shared" si="161"/>
        <v>DIVISION 16 - ELECTRICAL</v>
      </c>
    </row>
    <row r="6368" spans="2:7">
      <c r="B6368" s="232" t="s">
        <v>2683</v>
      </c>
      <c r="C6368" s="109"/>
      <c r="D6368" s="109"/>
      <c r="E6368" s="110"/>
      <c r="F6368" s="110"/>
      <c r="G6368" t="str">
        <f t="shared" si="161"/>
        <v>DIVISION 16 - ELECTRICAL</v>
      </c>
    </row>
    <row r="6369" spans="1:7">
      <c r="B6369" s="232" t="s">
        <v>2684</v>
      </c>
      <c r="C6369" s="109"/>
      <c r="D6369" s="109"/>
      <c r="E6369" s="110"/>
      <c r="F6369" s="110"/>
      <c r="G6369" t="str">
        <f t="shared" si="161"/>
        <v>DIVISION 16 - ELECTRICAL</v>
      </c>
    </row>
    <row r="6370" spans="1:7">
      <c r="B6370" s="232" t="s">
        <v>2685</v>
      </c>
      <c r="C6370" s="109"/>
      <c r="D6370" s="109"/>
      <c r="E6370" s="110"/>
      <c r="F6370" s="110"/>
      <c r="G6370" t="str">
        <f t="shared" si="161"/>
        <v>DIVISION 16 - ELECTRICAL</v>
      </c>
    </row>
    <row r="6371" spans="1:7">
      <c r="B6371" s="232" t="s">
        <v>2708</v>
      </c>
      <c r="C6371" s="109"/>
      <c r="D6371" s="109"/>
      <c r="E6371" s="110"/>
      <c r="F6371" s="110"/>
      <c r="G6371" t="str">
        <f t="shared" si="161"/>
        <v>DIVISION 16 - ELECTRICAL</v>
      </c>
    </row>
    <row r="6372" spans="1:7">
      <c r="B6372" s="232" t="s">
        <v>2687</v>
      </c>
      <c r="C6372" s="109"/>
      <c r="D6372" s="109"/>
      <c r="E6372" s="110"/>
      <c r="F6372" s="110"/>
      <c r="G6372" t="str">
        <f t="shared" si="161"/>
        <v>DIVISION 16 - ELECTRICAL</v>
      </c>
    </row>
    <row r="6373" spans="1:7">
      <c r="B6373" s="232" t="s">
        <v>1056</v>
      </c>
      <c r="C6373" s="109"/>
      <c r="D6373" s="109"/>
      <c r="E6373" s="110"/>
      <c r="F6373" s="110"/>
      <c r="G6373" t="str">
        <f t="shared" si="161"/>
        <v>DIVISION 16 - ELECTRICAL</v>
      </c>
    </row>
    <row r="6374" spans="1:7">
      <c r="A6374" t="s">
        <v>4330</v>
      </c>
      <c r="B6374" s="232" t="s">
        <v>2709</v>
      </c>
      <c r="C6374" s="111" t="s">
        <v>157</v>
      </c>
      <c r="D6374" s="112">
        <v>2</v>
      </c>
      <c r="E6374" s="110">
        <v>499.80500000000001</v>
      </c>
      <c r="F6374" s="110">
        <f>D6374*E6374</f>
        <v>999.61</v>
      </c>
      <c r="G6374" t="str">
        <f t="shared" si="161"/>
        <v>DIVISION 16 - ELECTRICAL</v>
      </c>
    </row>
    <row r="6375" spans="1:7">
      <c r="B6375" s="232" t="s">
        <v>2710</v>
      </c>
      <c r="C6375" s="109"/>
      <c r="D6375" s="109"/>
      <c r="E6375" s="110"/>
      <c r="F6375" s="110"/>
      <c r="G6375" t="str">
        <f t="shared" si="161"/>
        <v>DIVISION 16 - ELECTRICAL</v>
      </c>
    </row>
    <row r="6376" spans="1:7">
      <c r="A6376" t="s">
        <v>4331</v>
      </c>
      <c r="B6376" s="232" t="s">
        <v>2711</v>
      </c>
      <c r="C6376" s="111" t="s">
        <v>782</v>
      </c>
      <c r="D6376" s="111" t="s">
        <v>214</v>
      </c>
      <c r="E6376" s="110">
        <v>4998.0450000000001</v>
      </c>
      <c r="F6376" s="110">
        <f>E6376</f>
        <v>4998.0450000000001</v>
      </c>
      <c r="G6376" t="str">
        <f t="shared" si="161"/>
        <v>DIVISION 16 - ELECTRICAL</v>
      </c>
    </row>
    <row r="6377" spans="1:7">
      <c r="B6377" s="232" t="s">
        <v>2712</v>
      </c>
      <c r="C6377" s="109"/>
      <c r="D6377" s="109"/>
      <c r="E6377" s="110"/>
      <c r="F6377" s="110"/>
      <c r="G6377" t="str">
        <f t="shared" si="161"/>
        <v>DIVISION 16 - ELECTRICAL</v>
      </c>
    </row>
    <row r="6378" spans="1:7">
      <c r="B6378" s="232" t="s">
        <v>2713</v>
      </c>
      <c r="C6378" s="109"/>
      <c r="D6378" s="109"/>
      <c r="E6378" s="110"/>
      <c r="F6378" s="110"/>
      <c r="G6378" t="str">
        <f t="shared" si="161"/>
        <v>DIVISION 16 - ELECTRICAL</v>
      </c>
    </row>
    <row r="6379" spans="1:7">
      <c r="B6379" s="232" t="s">
        <v>2714</v>
      </c>
      <c r="C6379" s="109"/>
      <c r="D6379" s="109"/>
      <c r="E6379" s="110"/>
      <c r="F6379" s="110"/>
      <c r="G6379" t="str">
        <f t="shared" si="161"/>
        <v>DIVISION 16 - ELECTRICAL</v>
      </c>
    </row>
    <row r="6380" spans="1:7">
      <c r="A6380" t="s">
        <v>4332</v>
      </c>
      <c r="B6380" s="232" t="s">
        <v>2715</v>
      </c>
      <c r="C6380" s="111" t="s">
        <v>782</v>
      </c>
      <c r="D6380" s="111" t="s">
        <v>214</v>
      </c>
      <c r="E6380" s="110">
        <v>4613.58</v>
      </c>
      <c r="F6380" s="110">
        <f>E6380</f>
        <v>4613.58</v>
      </c>
      <c r="G6380" t="str">
        <f t="shared" si="161"/>
        <v>DIVISION 16 - ELECTRICAL</v>
      </c>
    </row>
    <row r="6381" spans="1:7">
      <c r="B6381" s="232" t="s">
        <v>2716</v>
      </c>
      <c r="C6381" s="109"/>
      <c r="D6381" s="109"/>
      <c r="E6381" s="110"/>
      <c r="F6381" s="110"/>
      <c r="G6381" t="str">
        <f t="shared" si="161"/>
        <v>DIVISION 16 - ELECTRICAL</v>
      </c>
    </row>
    <row r="6382" spans="1:7">
      <c r="A6382" t="s">
        <v>4333</v>
      </c>
      <c r="B6382" s="232" t="s">
        <v>2717</v>
      </c>
      <c r="C6382" s="111" t="s">
        <v>782</v>
      </c>
      <c r="D6382" s="111" t="s">
        <v>214</v>
      </c>
      <c r="E6382" s="110">
        <v>3844.65</v>
      </c>
      <c r="F6382" s="110">
        <f>E6382</f>
        <v>3844.65</v>
      </c>
      <c r="G6382" t="str">
        <f t="shared" si="161"/>
        <v>DIVISION 16 - ELECTRICAL</v>
      </c>
    </row>
    <row r="6383" spans="1:7">
      <c r="B6383" s="231" t="s">
        <v>2718</v>
      </c>
      <c r="C6383" s="109"/>
      <c r="D6383" s="109"/>
      <c r="E6383" s="110"/>
      <c r="F6383" s="110"/>
      <c r="G6383" t="str">
        <f t="shared" si="161"/>
        <v>DIVISION 16 - ELECTRICAL</v>
      </c>
    </row>
    <row r="6384" spans="1:7">
      <c r="B6384" s="231" t="s">
        <v>2719</v>
      </c>
      <c r="C6384" s="109"/>
      <c r="D6384" s="109"/>
      <c r="E6384" s="110"/>
      <c r="F6384" s="110"/>
      <c r="G6384" t="str">
        <f t="shared" si="161"/>
        <v>DIVISION 16 - ELECTRICAL</v>
      </c>
    </row>
    <row r="6385" spans="1:7">
      <c r="A6385" t="s">
        <v>4334</v>
      </c>
      <c r="B6385" s="232" t="s">
        <v>2720</v>
      </c>
      <c r="C6385" s="111" t="s">
        <v>782</v>
      </c>
      <c r="D6385" s="111" t="s">
        <v>214</v>
      </c>
      <c r="E6385" s="110">
        <v>3844.65</v>
      </c>
      <c r="F6385" s="110">
        <f t="shared" ref="F6385:F6390" si="162">E6385</f>
        <v>3844.65</v>
      </c>
      <c r="G6385" t="str">
        <f t="shared" si="161"/>
        <v>DIVISION 16 - ELECTRICAL</v>
      </c>
    </row>
    <row r="6386" spans="1:7">
      <c r="A6386" t="s">
        <v>4335</v>
      </c>
      <c r="B6386" s="232" t="s">
        <v>2721</v>
      </c>
      <c r="C6386" s="111" t="s">
        <v>782</v>
      </c>
      <c r="D6386" s="111" t="s">
        <v>214</v>
      </c>
      <c r="E6386" s="110">
        <v>3844.65</v>
      </c>
      <c r="F6386" s="110">
        <f t="shared" si="162"/>
        <v>3844.65</v>
      </c>
      <c r="G6386" t="str">
        <f t="shared" si="161"/>
        <v>DIVISION 16 - ELECTRICAL</v>
      </c>
    </row>
    <row r="6387" spans="1:7">
      <c r="A6387" t="s">
        <v>4336</v>
      </c>
      <c r="B6387" s="232" t="s">
        <v>2722</v>
      </c>
      <c r="C6387" s="111" t="s">
        <v>782</v>
      </c>
      <c r="D6387" s="111" t="s">
        <v>214</v>
      </c>
      <c r="E6387" s="110">
        <v>30757.200000000001</v>
      </c>
      <c r="F6387" s="110">
        <f t="shared" si="162"/>
        <v>30757.200000000001</v>
      </c>
      <c r="G6387" t="str">
        <f t="shared" si="161"/>
        <v>DIVISION 16 - ELECTRICAL</v>
      </c>
    </row>
    <row r="6388" spans="1:7">
      <c r="A6388" t="s">
        <v>4337</v>
      </c>
      <c r="B6388" s="232" t="s">
        <v>2723</v>
      </c>
      <c r="C6388" s="111" t="s">
        <v>782</v>
      </c>
      <c r="D6388" s="111" t="s">
        <v>214</v>
      </c>
      <c r="E6388" s="110">
        <v>19223.25</v>
      </c>
      <c r="F6388" s="110">
        <f t="shared" si="162"/>
        <v>19223.25</v>
      </c>
      <c r="G6388" t="str">
        <f t="shared" si="161"/>
        <v>DIVISION 16 - ELECTRICAL</v>
      </c>
    </row>
    <row r="6389" spans="1:7">
      <c r="A6389" t="s">
        <v>4338</v>
      </c>
      <c r="B6389" s="232" t="s">
        <v>2724</v>
      </c>
      <c r="C6389" s="111" t="s">
        <v>782</v>
      </c>
      <c r="D6389" s="111" t="s">
        <v>214</v>
      </c>
      <c r="E6389" s="110">
        <v>19223.25</v>
      </c>
      <c r="F6389" s="110">
        <f t="shared" si="162"/>
        <v>19223.25</v>
      </c>
      <c r="G6389" t="str">
        <f t="shared" si="161"/>
        <v>DIVISION 16 - ELECTRICAL</v>
      </c>
    </row>
    <row r="6390" spans="1:7">
      <c r="A6390" t="s">
        <v>4339</v>
      </c>
      <c r="B6390" s="236" t="s">
        <v>2725</v>
      </c>
      <c r="C6390" s="129" t="s">
        <v>782</v>
      </c>
      <c r="D6390" s="129" t="s">
        <v>214</v>
      </c>
      <c r="E6390" s="110">
        <v>10672.928</v>
      </c>
      <c r="F6390" s="110">
        <f t="shared" si="162"/>
        <v>10672.928</v>
      </c>
      <c r="G6390" t="str">
        <f t="shared" si="161"/>
        <v>DIVISION 16 - ELECTRICAL</v>
      </c>
    </row>
    <row r="6391" spans="1:7">
      <c r="A6391" t="s">
        <v>4340</v>
      </c>
      <c r="B6391" s="236" t="s">
        <v>2595</v>
      </c>
      <c r="C6391" s="129" t="s">
        <v>157</v>
      </c>
      <c r="D6391" s="130">
        <v>12</v>
      </c>
      <c r="E6391" s="110">
        <v>1922.325</v>
      </c>
      <c r="F6391" s="110">
        <f>D6391*E6391</f>
        <v>23067.9</v>
      </c>
      <c r="G6391" t="str">
        <f t="shared" si="161"/>
        <v>DIVISION 16 - ELECTRICAL</v>
      </c>
    </row>
    <row r="6392" spans="1:7">
      <c r="B6392" s="233"/>
      <c r="C6392" s="113"/>
      <c r="D6392" s="113"/>
      <c r="E6392" s="110"/>
      <c r="F6392" s="110"/>
      <c r="G6392" t="str">
        <f t="shared" si="161"/>
        <v>DIVISION 16 - ELECTRICAL</v>
      </c>
    </row>
    <row r="6393" spans="1:7">
      <c r="B6393" s="233"/>
      <c r="C6393" s="109"/>
      <c r="D6393" s="109"/>
      <c r="E6393" s="110"/>
      <c r="F6393" s="110"/>
      <c r="G6393" t="str">
        <f t="shared" si="161"/>
        <v>DIVISION 16 - ELECTRICAL</v>
      </c>
    </row>
    <row r="6394" spans="1:7">
      <c r="B6394" s="233"/>
      <c r="C6394" s="109"/>
      <c r="D6394" s="109"/>
      <c r="E6394" s="110"/>
      <c r="F6394" s="110"/>
      <c r="G6394" t="str">
        <f t="shared" si="161"/>
        <v>DIVISION 16 - ELECTRICAL</v>
      </c>
    </row>
    <row r="6395" spans="1:7">
      <c r="B6395" s="233"/>
      <c r="C6395" s="109"/>
      <c r="D6395" s="109"/>
      <c r="E6395" s="110"/>
      <c r="F6395" s="110"/>
      <c r="G6395" t="str">
        <f t="shared" si="161"/>
        <v>DIVISION 16 - ELECTRICAL</v>
      </c>
    </row>
    <row r="6396" spans="1:7">
      <c r="B6396" s="233"/>
      <c r="C6396" s="109"/>
      <c r="D6396" s="109"/>
      <c r="E6396" s="110"/>
      <c r="F6396" s="110"/>
      <c r="G6396" t="str">
        <f t="shared" si="161"/>
        <v>DIVISION 16 - ELECTRICAL</v>
      </c>
    </row>
    <row r="6397" spans="1:7">
      <c r="B6397" s="233"/>
      <c r="C6397" s="109"/>
      <c r="D6397" s="109"/>
      <c r="E6397" s="110"/>
      <c r="F6397" s="110"/>
      <c r="G6397" t="str">
        <f t="shared" si="161"/>
        <v>DIVISION 16 - ELECTRICAL</v>
      </c>
    </row>
    <row r="6398" spans="1:7">
      <c r="B6398" s="233"/>
      <c r="C6398" s="109"/>
      <c r="D6398" s="109"/>
      <c r="E6398" s="110"/>
      <c r="F6398" s="110"/>
      <c r="G6398" t="str">
        <f t="shared" si="161"/>
        <v>DIVISION 16 - ELECTRICAL</v>
      </c>
    </row>
    <row r="6399" spans="1:7">
      <c r="B6399" s="233"/>
      <c r="C6399" s="109"/>
      <c r="D6399" s="109"/>
      <c r="E6399" s="110"/>
      <c r="F6399" s="110"/>
      <c r="G6399" t="str">
        <f t="shared" si="161"/>
        <v>DIVISION 16 - ELECTRICAL</v>
      </c>
    </row>
    <row r="6400" spans="1:7">
      <c r="B6400" s="233"/>
      <c r="C6400" s="109"/>
      <c r="D6400" s="109"/>
      <c r="E6400" s="110"/>
      <c r="F6400" s="110"/>
      <c r="G6400" t="str">
        <f t="shared" si="161"/>
        <v>DIVISION 16 - ELECTRICAL</v>
      </c>
    </row>
    <row r="6401" spans="1:7">
      <c r="B6401" s="233"/>
      <c r="C6401" s="109"/>
      <c r="D6401" s="109"/>
      <c r="E6401" s="110"/>
      <c r="F6401" s="110"/>
      <c r="G6401" t="str">
        <f t="shared" si="161"/>
        <v>DIVISION 16 - ELECTRICAL</v>
      </c>
    </row>
    <row r="6402" spans="1:7">
      <c r="B6402" s="233"/>
      <c r="C6402" s="109"/>
      <c r="D6402" s="109"/>
      <c r="E6402" s="110"/>
      <c r="F6402" s="110"/>
      <c r="G6402" t="str">
        <f t="shared" si="161"/>
        <v>DIVISION 16 - ELECTRICAL</v>
      </c>
    </row>
    <row r="6403" spans="1:7">
      <c r="B6403" s="233"/>
      <c r="C6403" s="109"/>
      <c r="D6403" s="109"/>
      <c r="E6403" s="110"/>
      <c r="F6403" s="110"/>
      <c r="G6403" t="str">
        <f t="shared" si="161"/>
        <v>DIVISION 16 - ELECTRICAL</v>
      </c>
    </row>
    <row r="6404" spans="1:7">
      <c r="B6404" s="234"/>
      <c r="C6404" s="124"/>
      <c r="D6404" s="124"/>
      <c r="E6404" s="125"/>
      <c r="F6404" s="114">
        <f>SUM(F6365:F6403)</f>
        <v>125089.71300000002</v>
      </c>
      <c r="G6404" t="str">
        <f t="shared" si="161"/>
        <v>DIVISION 16 - ELECTRICAL</v>
      </c>
    </row>
    <row r="6405" spans="1:7">
      <c r="B6405" s="231" t="s">
        <v>2030</v>
      </c>
      <c r="C6405" s="109"/>
      <c r="D6405" s="109"/>
      <c r="E6405" s="110"/>
      <c r="F6405" s="110"/>
      <c r="G6405" t="str">
        <f t="shared" si="161"/>
        <v>DIVISION 16 - ELECTRICAL</v>
      </c>
    </row>
    <row r="6406" spans="1:7">
      <c r="B6406" s="231" t="s">
        <v>2726</v>
      </c>
      <c r="C6406" s="109"/>
      <c r="D6406" s="109"/>
      <c r="E6406" s="110"/>
      <c r="F6406" s="110"/>
      <c r="G6406" t="str">
        <f t="shared" si="161"/>
        <v>DIVISION 16 - ELECTRICAL</v>
      </c>
    </row>
    <row r="6407" spans="1:7">
      <c r="B6407" s="232" t="s">
        <v>2075</v>
      </c>
      <c r="C6407" s="109"/>
      <c r="D6407" s="109"/>
      <c r="E6407" s="110"/>
      <c r="F6407" s="110"/>
      <c r="G6407" t="str">
        <f t="shared" si="161"/>
        <v>DIVISION 16 - ELECTRICAL</v>
      </c>
    </row>
    <row r="6408" spans="1:7">
      <c r="B6408" s="232" t="s">
        <v>2727</v>
      </c>
      <c r="C6408" s="109"/>
      <c r="D6408" s="109"/>
      <c r="E6408" s="110"/>
      <c r="F6408" s="110"/>
      <c r="G6408" t="str">
        <f t="shared" si="161"/>
        <v>DIVISION 16 - ELECTRICAL</v>
      </c>
    </row>
    <row r="6409" spans="1:7">
      <c r="B6409" s="232" t="s">
        <v>2728</v>
      </c>
      <c r="C6409" s="109"/>
      <c r="D6409" s="109"/>
      <c r="E6409" s="110"/>
      <c r="F6409" s="110"/>
      <c r="G6409" t="str">
        <f t="shared" si="161"/>
        <v>DIVISION 16 - ELECTRICAL</v>
      </c>
    </row>
    <row r="6410" spans="1:7">
      <c r="B6410" s="232" t="s">
        <v>2729</v>
      </c>
      <c r="C6410" s="109"/>
      <c r="D6410" s="109"/>
      <c r="E6410" s="110"/>
      <c r="F6410" s="110"/>
      <c r="G6410" t="str">
        <f t="shared" si="161"/>
        <v>DIVISION 16 - ELECTRICAL</v>
      </c>
    </row>
    <row r="6411" spans="1:7">
      <c r="B6411" s="232" t="s">
        <v>2730</v>
      </c>
      <c r="C6411" s="109"/>
      <c r="D6411" s="109"/>
      <c r="E6411" s="110"/>
      <c r="F6411" s="110"/>
      <c r="G6411" t="str">
        <f t="shared" si="161"/>
        <v>DIVISION 16 - ELECTRICAL</v>
      </c>
    </row>
    <row r="6412" spans="1:7">
      <c r="B6412" s="232" t="s">
        <v>2433</v>
      </c>
      <c r="C6412" s="109"/>
      <c r="D6412" s="109"/>
      <c r="E6412" s="110"/>
      <c r="F6412" s="110"/>
      <c r="G6412" t="str">
        <f t="shared" si="161"/>
        <v>DIVISION 16 - ELECTRICAL</v>
      </c>
    </row>
    <row r="6413" spans="1:7">
      <c r="B6413" s="232" t="s">
        <v>2434</v>
      </c>
      <c r="C6413" s="109"/>
      <c r="D6413" s="109"/>
      <c r="E6413" s="110"/>
      <c r="F6413" s="110"/>
      <c r="G6413" t="str">
        <f t="shared" si="161"/>
        <v>DIVISION 16 - ELECTRICAL</v>
      </c>
    </row>
    <row r="6414" spans="1:7">
      <c r="A6414" t="s">
        <v>4341</v>
      </c>
      <c r="B6414" s="232" t="s">
        <v>2731</v>
      </c>
      <c r="C6414" s="111" t="s">
        <v>26</v>
      </c>
      <c r="D6414" s="112">
        <v>775</v>
      </c>
      <c r="E6414" s="110">
        <v>2.3069999999999999</v>
      </c>
      <c r="F6414" s="110">
        <f t="shared" ref="F6414:F6421" si="163">D6414*E6414</f>
        <v>1787.925</v>
      </c>
      <c r="G6414" t="str">
        <f t="shared" si="161"/>
        <v>DIVISION 16 - ELECTRICAL</v>
      </c>
    </row>
    <row r="6415" spans="1:7">
      <c r="A6415" t="s">
        <v>4342</v>
      </c>
      <c r="B6415" s="232" t="s">
        <v>2732</v>
      </c>
      <c r="C6415" s="111" t="s">
        <v>26</v>
      </c>
      <c r="D6415" s="112">
        <v>124</v>
      </c>
      <c r="E6415" s="110">
        <v>4.6139999999999999</v>
      </c>
      <c r="F6415" s="110">
        <f t="shared" si="163"/>
        <v>572.13599999999997</v>
      </c>
      <c r="G6415" t="str">
        <f t="shared" ref="G6415:G6483" si="164">G6414</f>
        <v>DIVISION 16 - ELECTRICAL</v>
      </c>
    </row>
    <row r="6416" spans="1:7">
      <c r="A6416" t="s">
        <v>4343</v>
      </c>
      <c r="B6416" s="232" t="s">
        <v>2733</v>
      </c>
      <c r="C6416" s="111" t="s">
        <v>157</v>
      </c>
      <c r="D6416" s="112">
        <v>31</v>
      </c>
      <c r="E6416" s="110">
        <v>3.8450000000000002</v>
      </c>
      <c r="F6416" s="110">
        <f t="shared" si="163"/>
        <v>119.19500000000001</v>
      </c>
      <c r="G6416" t="str">
        <f t="shared" si="164"/>
        <v>DIVISION 16 - ELECTRICAL</v>
      </c>
    </row>
    <row r="6417" spans="1:7">
      <c r="A6417" t="s">
        <v>4344</v>
      </c>
      <c r="B6417" s="232" t="s">
        <v>2734</v>
      </c>
      <c r="C6417" s="111" t="s">
        <v>26</v>
      </c>
      <c r="D6417" s="112">
        <v>35</v>
      </c>
      <c r="E6417" s="110">
        <v>2.3069999999999999</v>
      </c>
      <c r="F6417" s="110">
        <f t="shared" si="163"/>
        <v>80.745000000000005</v>
      </c>
      <c r="G6417" t="str">
        <f t="shared" si="164"/>
        <v>DIVISION 16 - ELECTRICAL</v>
      </c>
    </row>
    <row r="6418" spans="1:7">
      <c r="A6418" t="s">
        <v>4345</v>
      </c>
      <c r="B6418" s="232" t="s">
        <v>2735</v>
      </c>
      <c r="C6418" s="111" t="s">
        <v>26</v>
      </c>
      <c r="D6418" s="112">
        <v>166</v>
      </c>
      <c r="E6418" s="110">
        <v>3.0760000000000001</v>
      </c>
      <c r="F6418" s="110">
        <f t="shared" si="163"/>
        <v>510.61599999999999</v>
      </c>
      <c r="G6418" t="str">
        <f t="shared" si="164"/>
        <v>DIVISION 16 - ELECTRICAL</v>
      </c>
    </row>
    <row r="6419" spans="1:7">
      <c r="A6419" t="s">
        <v>4346</v>
      </c>
      <c r="B6419" s="232" t="s">
        <v>2736</v>
      </c>
      <c r="C6419" s="111" t="s">
        <v>26</v>
      </c>
      <c r="D6419" s="112">
        <v>107</v>
      </c>
      <c r="E6419" s="110">
        <v>3.8450000000000002</v>
      </c>
      <c r="F6419" s="110">
        <f t="shared" si="163"/>
        <v>411.41500000000002</v>
      </c>
      <c r="G6419" t="str">
        <f t="shared" si="164"/>
        <v>DIVISION 16 - ELECTRICAL</v>
      </c>
    </row>
    <row r="6420" spans="1:7">
      <c r="A6420" t="s">
        <v>4347</v>
      </c>
      <c r="B6420" s="232" t="s">
        <v>2736</v>
      </c>
      <c r="C6420" s="111" t="s">
        <v>26</v>
      </c>
      <c r="D6420" s="112">
        <v>20</v>
      </c>
      <c r="E6420" s="110">
        <v>2.3069999999999999</v>
      </c>
      <c r="F6420" s="110">
        <f t="shared" si="163"/>
        <v>46.14</v>
      </c>
      <c r="G6420" t="str">
        <f t="shared" si="164"/>
        <v>DIVISION 16 - ELECTRICAL</v>
      </c>
    </row>
    <row r="6421" spans="1:7">
      <c r="A6421" t="s">
        <v>4348</v>
      </c>
      <c r="B6421" s="232" t="s">
        <v>2737</v>
      </c>
      <c r="C6421" s="111" t="s">
        <v>26</v>
      </c>
      <c r="D6421" s="112">
        <v>123</v>
      </c>
      <c r="E6421" s="110">
        <v>4.6139999999999999</v>
      </c>
      <c r="F6421" s="110">
        <f t="shared" si="163"/>
        <v>567.52199999999993</v>
      </c>
      <c r="G6421" t="str">
        <f t="shared" si="164"/>
        <v>DIVISION 16 - ELECTRICAL</v>
      </c>
    </row>
    <row r="6422" spans="1:7">
      <c r="B6422" s="233"/>
      <c r="C6422" s="113"/>
      <c r="D6422" s="113"/>
      <c r="E6422" s="110"/>
      <c r="F6422" s="110"/>
      <c r="G6422" t="str">
        <f t="shared" si="164"/>
        <v>DIVISION 16 - ELECTRICAL</v>
      </c>
    </row>
    <row r="6423" spans="1:7">
      <c r="B6423" s="233"/>
      <c r="C6423" s="109"/>
      <c r="D6423" s="109"/>
      <c r="E6423" s="110"/>
      <c r="F6423" s="110"/>
      <c r="G6423" t="str">
        <f t="shared" si="164"/>
        <v>DIVISION 16 - ELECTRICAL</v>
      </c>
    </row>
    <row r="6424" spans="1:7">
      <c r="B6424" s="233"/>
      <c r="C6424" s="109"/>
      <c r="D6424" s="109"/>
      <c r="E6424" s="110"/>
      <c r="F6424" s="110"/>
      <c r="G6424" t="str">
        <f t="shared" si="164"/>
        <v>DIVISION 16 - ELECTRICAL</v>
      </c>
    </row>
    <row r="6425" spans="1:7">
      <c r="B6425" s="233"/>
      <c r="C6425" s="109"/>
      <c r="D6425" s="109"/>
      <c r="E6425" s="110"/>
      <c r="F6425" s="110"/>
      <c r="G6425" t="str">
        <f t="shared" si="164"/>
        <v>DIVISION 16 - ELECTRICAL</v>
      </c>
    </row>
    <row r="6426" spans="1:7">
      <c r="B6426" s="233"/>
      <c r="C6426" s="109"/>
      <c r="D6426" s="109"/>
      <c r="E6426" s="110"/>
      <c r="F6426" s="110"/>
      <c r="G6426" t="str">
        <f t="shared" si="164"/>
        <v>DIVISION 16 - ELECTRICAL</v>
      </c>
    </row>
    <row r="6427" spans="1:7">
      <c r="B6427" s="233"/>
      <c r="C6427" s="109"/>
      <c r="D6427" s="109"/>
      <c r="E6427" s="110"/>
      <c r="F6427" s="110"/>
      <c r="G6427" t="str">
        <f t="shared" si="164"/>
        <v>DIVISION 16 - ELECTRICAL</v>
      </c>
    </row>
    <row r="6428" spans="1:7">
      <c r="B6428" s="233"/>
      <c r="C6428" s="109"/>
      <c r="D6428" s="109"/>
      <c r="E6428" s="110"/>
      <c r="F6428" s="110"/>
      <c r="G6428" t="str">
        <f t="shared" si="164"/>
        <v>DIVISION 16 - ELECTRICAL</v>
      </c>
    </row>
    <row r="6429" spans="1:7">
      <c r="B6429" s="233"/>
      <c r="C6429" s="109"/>
      <c r="D6429" s="109"/>
      <c r="E6429" s="110"/>
      <c r="F6429" s="110"/>
      <c r="G6429" t="str">
        <f t="shared" si="164"/>
        <v>DIVISION 16 - ELECTRICAL</v>
      </c>
    </row>
    <row r="6430" spans="1:7">
      <c r="B6430" s="237"/>
      <c r="C6430" s="128"/>
      <c r="D6430" s="128"/>
      <c r="E6430" s="110"/>
      <c r="F6430" s="110"/>
      <c r="G6430" t="str">
        <f t="shared" si="164"/>
        <v>DIVISION 16 - ELECTRICAL</v>
      </c>
    </row>
    <row r="6431" spans="1:7">
      <c r="B6431" s="237"/>
      <c r="C6431" s="128"/>
      <c r="D6431" s="128"/>
      <c r="E6431" s="110"/>
      <c r="F6431" s="110"/>
      <c r="G6431" t="str">
        <f t="shared" si="164"/>
        <v>DIVISION 16 - ELECTRICAL</v>
      </c>
    </row>
    <row r="6432" spans="1:7">
      <c r="B6432" s="233"/>
      <c r="C6432" s="109"/>
      <c r="D6432" s="109"/>
      <c r="E6432" s="110"/>
      <c r="F6432" s="110"/>
      <c r="G6432" t="str">
        <f t="shared" si="164"/>
        <v>DIVISION 16 - ELECTRICAL</v>
      </c>
    </row>
    <row r="6433" spans="2:7">
      <c r="B6433" s="233"/>
      <c r="C6433" s="109"/>
      <c r="D6433" s="109"/>
      <c r="E6433" s="110"/>
      <c r="F6433" s="110"/>
      <c r="G6433" t="str">
        <f t="shared" si="164"/>
        <v>DIVISION 16 - ELECTRICAL</v>
      </c>
    </row>
    <row r="6434" spans="2:7">
      <c r="B6434" s="233"/>
      <c r="C6434" s="109"/>
      <c r="D6434" s="109"/>
      <c r="E6434" s="110"/>
      <c r="F6434" s="110"/>
      <c r="G6434" t="str">
        <f t="shared" si="164"/>
        <v>DIVISION 16 - ELECTRICAL</v>
      </c>
    </row>
    <row r="6435" spans="2:7">
      <c r="B6435" s="233"/>
      <c r="C6435" s="109"/>
      <c r="D6435" s="109"/>
      <c r="E6435" s="110"/>
      <c r="F6435" s="110"/>
      <c r="G6435" t="str">
        <f t="shared" si="164"/>
        <v>DIVISION 16 - ELECTRICAL</v>
      </c>
    </row>
    <row r="6436" spans="2:7">
      <c r="B6436" s="233"/>
      <c r="C6436" s="109"/>
      <c r="D6436" s="109"/>
      <c r="E6436" s="110"/>
      <c r="F6436" s="110"/>
      <c r="G6436" t="str">
        <f t="shared" si="164"/>
        <v>DIVISION 16 - ELECTRICAL</v>
      </c>
    </row>
    <row r="6437" spans="2:7">
      <c r="B6437" s="233"/>
      <c r="C6437" s="109"/>
      <c r="D6437" s="109"/>
      <c r="E6437" s="110"/>
      <c r="F6437" s="110"/>
      <c r="G6437" t="str">
        <f t="shared" si="164"/>
        <v>DIVISION 16 - ELECTRICAL</v>
      </c>
    </row>
    <row r="6438" spans="2:7">
      <c r="B6438" s="233"/>
      <c r="C6438" s="109"/>
      <c r="D6438" s="109"/>
      <c r="E6438" s="110"/>
      <c r="F6438" s="110"/>
      <c r="G6438" t="str">
        <f t="shared" si="164"/>
        <v>DIVISION 16 - ELECTRICAL</v>
      </c>
    </row>
    <row r="6439" spans="2:7">
      <c r="B6439" s="233"/>
      <c r="C6439" s="109"/>
      <c r="D6439" s="109"/>
      <c r="E6439" s="110"/>
      <c r="F6439" s="110"/>
      <c r="G6439" t="str">
        <f t="shared" si="164"/>
        <v>DIVISION 16 - ELECTRICAL</v>
      </c>
    </row>
    <row r="6440" spans="2:7">
      <c r="B6440" s="233"/>
      <c r="C6440" s="109"/>
      <c r="D6440" s="109"/>
      <c r="E6440" s="110"/>
      <c r="F6440" s="110"/>
      <c r="G6440" t="str">
        <f t="shared" si="164"/>
        <v>DIVISION 16 - ELECTRICAL</v>
      </c>
    </row>
    <row r="6441" spans="2:7">
      <c r="B6441" s="233"/>
      <c r="C6441" s="109"/>
      <c r="D6441" s="109"/>
      <c r="E6441" s="110"/>
      <c r="F6441" s="110"/>
      <c r="G6441" t="str">
        <f t="shared" si="164"/>
        <v>DIVISION 16 - ELECTRICAL</v>
      </c>
    </row>
    <row r="6442" spans="2:7">
      <c r="B6442" s="233"/>
      <c r="C6442" s="109"/>
      <c r="D6442" s="109"/>
      <c r="E6442" s="110"/>
      <c r="F6442" s="110"/>
      <c r="G6442" t="str">
        <f t="shared" si="164"/>
        <v>DIVISION 16 - ELECTRICAL</v>
      </c>
    </row>
    <row r="6443" spans="2:7">
      <c r="B6443" s="233"/>
      <c r="C6443" s="109"/>
      <c r="D6443" s="109"/>
      <c r="E6443" s="110"/>
      <c r="F6443" s="110"/>
      <c r="G6443" t="str">
        <f t="shared" si="164"/>
        <v>DIVISION 16 - ELECTRICAL</v>
      </c>
    </row>
    <row r="6444" spans="2:7">
      <c r="B6444" s="234"/>
      <c r="C6444" s="124"/>
      <c r="D6444" s="124"/>
      <c r="E6444" s="125"/>
      <c r="F6444" s="114">
        <f>SUM(F6405:F6443)</f>
        <v>4095.6939999999995</v>
      </c>
      <c r="G6444" t="str">
        <f t="shared" si="164"/>
        <v>DIVISION 16 - ELECTRICAL</v>
      </c>
    </row>
    <row r="6445" spans="2:7">
      <c r="B6445" s="231" t="s">
        <v>2030</v>
      </c>
      <c r="C6445" s="109"/>
      <c r="D6445" s="109"/>
      <c r="E6445" s="110"/>
      <c r="F6445" s="110"/>
      <c r="G6445" t="str">
        <f t="shared" si="164"/>
        <v>DIVISION 16 - ELECTRICAL</v>
      </c>
    </row>
    <row r="6446" spans="2:7">
      <c r="B6446" s="231" t="s">
        <v>132</v>
      </c>
      <c r="C6446" s="109"/>
      <c r="D6446" s="109"/>
      <c r="E6446" s="110"/>
      <c r="F6446" s="110"/>
      <c r="G6446" t="str">
        <f t="shared" si="164"/>
        <v>DIVISION 16 - ELECTRICAL</v>
      </c>
    </row>
    <row r="6447" spans="2:7">
      <c r="B6447" s="232" t="s">
        <v>2738</v>
      </c>
      <c r="C6447" s="111"/>
      <c r="D6447" s="109"/>
      <c r="E6447" s="110"/>
      <c r="F6447" s="110">
        <f>F5045</f>
        <v>5415</v>
      </c>
      <c r="G6447" t="str">
        <f t="shared" si="164"/>
        <v>DIVISION 16 - ELECTRICAL</v>
      </c>
    </row>
    <row r="6448" spans="2:7">
      <c r="B6448" s="232" t="s">
        <v>2739</v>
      </c>
      <c r="C6448" s="111"/>
      <c r="D6448" s="109"/>
      <c r="E6448" s="110"/>
      <c r="F6448" s="110" t="e">
        <f>#REF!</f>
        <v>#REF!</v>
      </c>
      <c r="G6448" t="str">
        <f t="shared" si="164"/>
        <v>DIVISION 16 - ELECTRICAL</v>
      </c>
    </row>
    <row r="6449" spans="2:7">
      <c r="B6449" s="232" t="s">
        <v>2740</v>
      </c>
      <c r="C6449" s="111"/>
      <c r="D6449" s="109"/>
      <c r="E6449" s="110"/>
      <c r="F6449" s="110">
        <f>F5124</f>
        <v>86304.26999999999</v>
      </c>
      <c r="G6449" t="str">
        <f t="shared" si="164"/>
        <v>DIVISION 16 - ELECTRICAL</v>
      </c>
    </row>
    <row r="6450" spans="2:7">
      <c r="B6450" s="232" t="s">
        <v>2741</v>
      </c>
      <c r="C6450" s="111"/>
      <c r="D6450" s="109"/>
      <c r="E6450" s="110"/>
      <c r="F6450" s="110">
        <f>F5164</f>
        <v>59584.146999999997</v>
      </c>
      <c r="G6450" t="str">
        <f t="shared" si="164"/>
        <v>DIVISION 16 - ELECTRICAL</v>
      </c>
    </row>
    <row r="6451" spans="2:7">
      <c r="B6451" s="232" t="s">
        <v>2742</v>
      </c>
      <c r="C6451" s="111"/>
      <c r="D6451" s="109"/>
      <c r="E6451" s="110"/>
      <c r="F6451" s="110">
        <f>F5204</f>
        <v>53734.128000000004</v>
      </c>
      <c r="G6451" t="str">
        <f t="shared" si="164"/>
        <v>DIVISION 16 - ELECTRICAL</v>
      </c>
    </row>
    <row r="6452" spans="2:7">
      <c r="B6452" s="232" t="s">
        <v>2743</v>
      </c>
      <c r="C6452" s="111"/>
      <c r="D6452" s="109"/>
      <c r="E6452" s="110"/>
      <c r="F6452" s="110">
        <f>F5244</f>
        <v>7548.5990000000002</v>
      </c>
      <c r="G6452" t="str">
        <f t="shared" si="164"/>
        <v>DIVISION 16 - ELECTRICAL</v>
      </c>
    </row>
    <row r="6453" spans="2:7">
      <c r="B6453" s="232" t="s">
        <v>2744</v>
      </c>
      <c r="C6453" s="111"/>
      <c r="D6453" s="109"/>
      <c r="E6453" s="110"/>
      <c r="F6453" s="110">
        <f>F5284</f>
        <v>35721.236000000004</v>
      </c>
      <c r="G6453" t="str">
        <f t="shared" si="164"/>
        <v>DIVISION 16 - ELECTRICAL</v>
      </c>
    </row>
    <row r="6454" spans="2:7">
      <c r="B6454" s="232" t="s">
        <v>2745</v>
      </c>
      <c r="C6454" s="111"/>
      <c r="D6454" s="109"/>
      <c r="E6454" s="110"/>
      <c r="F6454" s="110">
        <f>F5324</f>
        <v>18420.534</v>
      </c>
      <c r="G6454" t="str">
        <f t="shared" si="164"/>
        <v>DIVISION 16 - ELECTRICAL</v>
      </c>
    </row>
    <row r="6455" spans="2:7">
      <c r="B6455" s="232" t="s">
        <v>2746</v>
      </c>
      <c r="C6455" s="111"/>
      <c r="D6455" s="109"/>
      <c r="E6455" s="110"/>
      <c r="F6455" s="110">
        <f>F5364</f>
        <v>102663.68799999999</v>
      </c>
      <c r="G6455" t="str">
        <f t="shared" si="164"/>
        <v>DIVISION 16 - ELECTRICAL</v>
      </c>
    </row>
    <row r="6456" spans="2:7">
      <c r="B6456" s="232" t="s">
        <v>2747</v>
      </c>
      <c r="C6456" s="111"/>
      <c r="D6456" s="109"/>
      <c r="E6456" s="110"/>
      <c r="F6456" s="110">
        <f>F5404</f>
        <v>84704.561000000016</v>
      </c>
      <c r="G6456" t="str">
        <f t="shared" si="164"/>
        <v>DIVISION 16 - ELECTRICAL</v>
      </c>
    </row>
    <row r="6457" spans="2:7">
      <c r="B6457" s="232" t="s">
        <v>2748</v>
      </c>
      <c r="C6457" s="111"/>
      <c r="D6457" s="109"/>
      <c r="E6457" s="110"/>
      <c r="F6457" s="110">
        <f>F5444</f>
        <v>36281.239000000001</v>
      </c>
      <c r="G6457" t="str">
        <f t="shared" si="164"/>
        <v>DIVISION 16 - ELECTRICAL</v>
      </c>
    </row>
    <row r="6458" spans="2:7">
      <c r="B6458" s="232" t="s">
        <v>2749</v>
      </c>
      <c r="C6458" s="111"/>
      <c r="D6458" s="109"/>
      <c r="E6458" s="110"/>
      <c r="F6458" s="110">
        <f>F5484</f>
        <v>14063.746999999999</v>
      </c>
      <c r="G6458" t="str">
        <f t="shared" si="164"/>
        <v>DIVISION 16 - ELECTRICAL</v>
      </c>
    </row>
    <row r="6459" spans="2:7">
      <c r="B6459" s="232" t="s">
        <v>2750</v>
      </c>
      <c r="C6459" s="111"/>
      <c r="D6459" s="109"/>
      <c r="E6459" s="110"/>
      <c r="F6459" s="110">
        <f>F5524</f>
        <v>80998.945000000022</v>
      </c>
      <c r="G6459" t="str">
        <f t="shared" si="164"/>
        <v>DIVISION 16 - ELECTRICAL</v>
      </c>
    </row>
    <row r="6460" spans="2:7">
      <c r="B6460" s="232" t="s">
        <v>2751</v>
      </c>
      <c r="C6460" s="111"/>
      <c r="D6460" s="109"/>
      <c r="E6460" s="110"/>
      <c r="F6460" s="110">
        <f>F5564</f>
        <v>122621.461</v>
      </c>
      <c r="G6460" t="str">
        <f t="shared" si="164"/>
        <v>DIVISION 16 - ELECTRICAL</v>
      </c>
    </row>
    <row r="6461" spans="2:7">
      <c r="B6461" s="232" t="s">
        <v>2752</v>
      </c>
      <c r="C6461" s="111"/>
      <c r="D6461" s="109"/>
      <c r="E6461" s="110"/>
      <c r="F6461" s="110">
        <f>F5604</f>
        <v>25764.381999999998</v>
      </c>
      <c r="G6461" t="str">
        <f t="shared" si="164"/>
        <v>DIVISION 16 - ELECTRICAL</v>
      </c>
    </row>
    <row r="6462" spans="2:7">
      <c r="B6462" s="232" t="s">
        <v>2753</v>
      </c>
      <c r="C6462" s="111"/>
      <c r="D6462" s="109"/>
      <c r="E6462" s="110"/>
      <c r="F6462" s="110">
        <f>F5644</f>
        <v>24276.017999999996</v>
      </c>
      <c r="G6462" t="str">
        <f t="shared" si="164"/>
        <v>DIVISION 16 - ELECTRICAL</v>
      </c>
    </row>
    <row r="6463" spans="2:7">
      <c r="B6463" s="232" t="s">
        <v>2754</v>
      </c>
      <c r="C6463" s="111"/>
      <c r="D6463" s="109"/>
      <c r="E6463" s="110"/>
      <c r="F6463" s="110">
        <f>F5684</f>
        <v>53020.86</v>
      </c>
      <c r="G6463" t="str">
        <f t="shared" si="164"/>
        <v>DIVISION 16 - ELECTRICAL</v>
      </c>
    </row>
    <row r="6464" spans="2:7">
      <c r="B6464" s="232" t="s">
        <v>2755</v>
      </c>
      <c r="C6464" s="111"/>
      <c r="D6464" s="109"/>
      <c r="E6464" s="110"/>
      <c r="F6464" s="110">
        <f>F5724</f>
        <v>88588.614000000001</v>
      </c>
      <c r="G6464" t="str">
        <f t="shared" si="164"/>
        <v>DIVISION 16 - ELECTRICAL</v>
      </c>
    </row>
    <row r="6465" spans="2:7">
      <c r="B6465" s="232" t="s">
        <v>2756</v>
      </c>
      <c r="C6465" s="111"/>
      <c r="D6465" s="109"/>
      <c r="E6465" s="110"/>
      <c r="F6465" s="110">
        <f>F5764</f>
        <v>79601.622000000003</v>
      </c>
      <c r="G6465" t="str">
        <f t="shared" si="164"/>
        <v>DIVISION 16 - ELECTRICAL</v>
      </c>
    </row>
    <row r="6466" spans="2:7">
      <c r="B6466" s="232" t="s">
        <v>2757</v>
      </c>
      <c r="C6466" s="111"/>
      <c r="D6466" s="109"/>
      <c r="E6466" s="110"/>
      <c r="F6466" s="110">
        <f>F5804</f>
        <v>282774.14500000002</v>
      </c>
      <c r="G6466" t="str">
        <f t="shared" si="164"/>
        <v>DIVISION 16 - ELECTRICAL</v>
      </c>
    </row>
    <row r="6467" spans="2:7">
      <c r="B6467" s="232" t="s">
        <v>2758</v>
      </c>
      <c r="C6467" s="111"/>
      <c r="D6467" s="109"/>
      <c r="E6467" s="110"/>
      <c r="F6467" s="110">
        <f>F5844</f>
        <v>48836.375</v>
      </c>
      <c r="G6467" t="str">
        <f t="shared" si="164"/>
        <v>DIVISION 16 - ELECTRICAL</v>
      </c>
    </row>
    <row r="6468" spans="2:7">
      <c r="B6468" s="232" t="s">
        <v>2759</v>
      </c>
      <c r="C6468" s="111"/>
      <c r="D6468" s="109"/>
      <c r="E6468" s="110"/>
      <c r="F6468" s="110">
        <f>F5884</f>
        <v>10662.758999999998</v>
      </c>
      <c r="G6468" t="str">
        <f t="shared" si="164"/>
        <v>DIVISION 16 - ELECTRICAL</v>
      </c>
    </row>
    <row r="6469" spans="2:7">
      <c r="B6469" s="232" t="s">
        <v>2760</v>
      </c>
      <c r="C6469" s="111"/>
      <c r="D6469" s="109"/>
      <c r="E6469" s="110"/>
      <c r="F6469" s="110">
        <f>F5924</f>
        <v>42575.665000000008</v>
      </c>
      <c r="G6469" t="str">
        <f t="shared" si="164"/>
        <v>DIVISION 16 - ELECTRICAL</v>
      </c>
    </row>
    <row r="6470" spans="2:7">
      <c r="B6470" s="236" t="s">
        <v>2761</v>
      </c>
      <c r="C6470" s="129"/>
      <c r="D6470" s="128"/>
      <c r="E6470" s="110"/>
      <c r="F6470" s="110">
        <f>F5964</f>
        <v>9054.5059999999994</v>
      </c>
      <c r="G6470" t="str">
        <f t="shared" si="164"/>
        <v>DIVISION 16 - ELECTRICAL</v>
      </c>
    </row>
    <row r="6471" spans="2:7">
      <c r="B6471" s="236" t="s">
        <v>2762</v>
      </c>
      <c r="C6471" s="129"/>
      <c r="D6471" s="128"/>
      <c r="E6471" s="110"/>
      <c r="F6471" s="110">
        <f>F6004</f>
        <v>44674.025999999998</v>
      </c>
      <c r="G6471" t="str">
        <f t="shared" si="164"/>
        <v>DIVISION 16 - ELECTRICAL</v>
      </c>
    </row>
    <row r="6472" spans="2:7">
      <c r="B6472" s="232" t="s">
        <v>2763</v>
      </c>
      <c r="C6472" s="111"/>
      <c r="D6472" s="109"/>
      <c r="E6472" s="110"/>
      <c r="F6472" s="110">
        <f>F6044</f>
        <v>15955.306000000002</v>
      </c>
      <c r="G6472" t="str">
        <f t="shared" si="164"/>
        <v>DIVISION 16 - ELECTRICAL</v>
      </c>
    </row>
    <row r="6473" spans="2:7">
      <c r="B6473" s="232" t="s">
        <v>2764</v>
      </c>
      <c r="C6473" s="111"/>
      <c r="D6473" s="109"/>
      <c r="E6473" s="110"/>
      <c r="F6473" s="110">
        <f>F6084</f>
        <v>14966.400999999998</v>
      </c>
      <c r="G6473" t="str">
        <f t="shared" si="164"/>
        <v>DIVISION 16 - ELECTRICAL</v>
      </c>
    </row>
    <row r="6474" spans="2:7">
      <c r="B6474" s="232" t="s">
        <v>2765</v>
      </c>
      <c r="C6474" s="111"/>
      <c r="D6474" s="109"/>
      <c r="E6474" s="110"/>
      <c r="F6474" s="110">
        <f>F6124</f>
        <v>103038.16399999999</v>
      </c>
      <c r="G6474" t="str">
        <f t="shared" si="164"/>
        <v>DIVISION 16 - ELECTRICAL</v>
      </c>
    </row>
    <row r="6475" spans="2:7">
      <c r="B6475" s="232" t="s">
        <v>2766</v>
      </c>
      <c r="C6475" s="111"/>
      <c r="D6475" s="109"/>
      <c r="E6475" s="110"/>
      <c r="F6475" s="110">
        <f>F6164</f>
        <v>28098.241999999995</v>
      </c>
      <c r="G6475" t="str">
        <f t="shared" si="164"/>
        <v>DIVISION 16 - ELECTRICAL</v>
      </c>
    </row>
    <row r="6476" spans="2:7">
      <c r="B6476" s="232" t="s">
        <v>2767</v>
      </c>
      <c r="C6476" s="111"/>
      <c r="D6476" s="109"/>
      <c r="E6476" s="110"/>
      <c r="F6476" s="110">
        <f>F6204</f>
        <v>28688.782000000003</v>
      </c>
      <c r="G6476" t="str">
        <f t="shared" si="164"/>
        <v>DIVISION 16 - ELECTRICAL</v>
      </c>
    </row>
    <row r="6477" spans="2:7">
      <c r="B6477" s="232" t="s">
        <v>2768</v>
      </c>
      <c r="C6477" s="111"/>
      <c r="D6477" s="109"/>
      <c r="E6477" s="110"/>
      <c r="F6477" s="110">
        <f>F6244</f>
        <v>64337.912000000011</v>
      </c>
      <c r="G6477" t="str">
        <f t="shared" si="164"/>
        <v>DIVISION 16 - ELECTRICAL</v>
      </c>
    </row>
    <row r="6478" spans="2:7">
      <c r="B6478" s="232" t="s">
        <v>2769</v>
      </c>
      <c r="C6478" s="111"/>
      <c r="D6478" s="109"/>
      <c r="E6478" s="110"/>
      <c r="F6478" s="110">
        <f>F6284</f>
        <v>38199.714999999997</v>
      </c>
      <c r="G6478" t="str">
        <f t="shared" si="164"/>
        <v>DIVISION 16 - ELECTRICAL</v>
      </c>
    </row>
    <row r="6479" spans="2:7">
      <c r="B6479" s="232" t="s">
        <v>2770</v>
      </c>
      <c r="C6479" s="111"/>
      <c r="D6479" s="109"/>
      <c r="E6479" s="110"/>
      <c r="F6479" s="110">
        <f>F6324</f>
        <v>43575.305000000008</v>
      </c>
      <c r="G6479" t="str">
        <f t="shared" si="164"/>
        <v>DIVISION 16 - ELECTRICAL</v>
      </c>
    </row>
    <row r="6480" spans="2:7">
      <c r="B6480" s="232" t="s">
        <v>2771</v>
      </c>
      <c r="C6480" s="111"/>
      <c r="D6480" s="109"/>
      <c r="E6480" s="110"/>
      <c r="F6480" s="110">
        <f>F6364</f>
        <v>72756.157000000007</v>
      </c>
      <c r="G6480" t="str">
        <f t="shared" si="164"/>
        <v>DIVISION 16 - ELECTRICAL</v>
      </c>
    </row>
    <row r="6481" spans="2:7">
      <c r="B6481" s="232" t="s">
        <v>2772</v>
      </c>
      <c r="C6481" s="111"/>
      <c r="D6481" s="109"/>
      <c r="E6481" s="110"/>
      <c r="F6481" s="110">
        <f>F6404</f>
        <v>125089.71300000002</v>
      </c>
      <c r="G6481" t="str">
        <f t="shared" si="164"/>
        <v>DIVISION 16 - ELECTRICAL</v>
      </c>
    </row>
    <row r="6482" spans="2:7">
      <c r="B6482" s="232" t="s">
        <v>2773</v>
      </c>
      <c r="C6482" s="111"/>
      <c r="D6482" s="109"/>
      <c r="E6482" s="110"/>
      <c r="F6482" s="110">
        <f>F6444</f>
        <v>4095.6939999999995</v>
      </c>
      <c r="G6482" t="str">
        <f t="shared" si="164"/>
        <v>DIVISION 16 - ELECTRICAL</v>
      </c>
    </row>
    <row r="6483" spans="2:7">
      <c r="B6483" s="233"/>
      <c r="C6483" s="109"/>
      <c r="D6483" s="109"/>
      <c r="E6483" s="110"/>
      <c r="F6483" s="110"/>
      <c r="G6483" t="str">
        <f t="shared" si="164"/>
        <v>DIVISION 16 - ELECTRICAL</v>
      </c>
    </row>
    <row r="6484" spans="2:7">
      <c r="B6484" s="234"/>
      <c r="C6484" s="124"/>
      <c r="D6484" s="124"/>
      <c r="E6484" s="125"/>
      <c r="F6484" s="115" t="e">
        <f>SUM(F6445:F6483)</f>
        <v>#REF!</v>
      </c>
    </row>
    <row r="6485" spans="2:7">
      <c r="B6485" s="238"/>
      <c r="C6485" s="122"/>
      <c r="D6485" s="120"/>
      <c r="E6485" s="121"/>
      <c r="F6485" s="123"/>
    </row>
    <row r="6486" spans="2:7">
      <c r="B6486" s="22" t="s">
        <v>2774</v>
      </c>
      <c r="C6486" s="44"/>
      <c r="D6486" s="45"/>
      <c r="E6486" s="116"/>
      <c r="F6486" s="46">
        <v>146924.12100000001</v>
      </c>
    </row>
    <row r="6487" spans="2:7">
      <c r="B6487" s="22"/>
      <c r="C6487" s="44"/>
      <c r="D6487" s="45"/>
      <c r="E6487" s="116"/>
      <c r="F6487" s="46"/>
    </row>
    <row r="6488" spans="2:7">
      <c r="B6488" s="22" t="s">
        <v>2775</v>
      </c>
      <c r="C6488" s="44"/>
      <c r="D6488" s="45"/>
      <c r="E6488" s="116"/>
      <c r="F6488" s="46">
        <v>2745913.6510000001</v>
      </c>
    </row>
    <row r="6489" spans="2:7">
      <c r="B6489" s="22"/>
      <c r="C6489" s="44"/>
      <c r="D6489" s="45"/>
      <c r="E6489" s="116"/>
      <c r="F6489" s="46"/>
    </row>
    <row r="6490" spans="2:7">
      <c r="B6490" s="22" t="s">
        <v>2776</v>
      </c>
      <c r="C6490" s="44"/>
      <c r="D6490" s="45"/>
      <c r="E6490" s="116"/>
      <c r="F6490" s="46">
        <v>101843.39200000001</v>
      </c>
    </row>
    <row r="6491" spans="2:7">
      <c r="B6491" s="22"/>
      <c r="C6491" s="44"/>
      <c r="D6491" s="45"/>
      <c r="E6491" s="116"/>
      <c r="F6491" s="46"/>
    </row>
    <row r="6492" spans="2:7">
      <c r="B6492" s="22" t="s">
        <v>2777</v>
      </c>
      <c r="C6492" s="44"/>
      <c r="D6492" s="45"/>
      <c r="E6492" s="116"/>
      <c r="F6492" s="46">
        <v>291906.288</v>
      </c>
    </row>
    <row r="6493" spans="2:7">
      <c r="B6493" s="22"/>
      <c r="C6493" s="44"/>
      <c r="D6493" s="45"/>
      <c r="E6493" s="116"/>
      <c r="F6493" s="46"/>
    </row>
    <row r="6494" spans="2:7">
      <c r="B6494" s="22" t="s">
        <v>2778</v>
      </c>
      <c r="C6494" s="44"/>
      <c r="D6494" s="45"/>
      <c r="E6494" s="116"/>
      <c r="F6494" s="46">
        <v>28973.067999999999</v>
      </c>
    </row>
    <row r="6495" spans="2:7">
      <c r="B6495" s="22"/>
      <c r="C6495" s="44"/>
      <c r="D6495" s="45"/>
      <c r="E6495" s="116"/>
      <c r="F6495" s="46"/>
    </row>
    <row r="6496" spans="2:7">
      <c r="B6496" s="22" t="s">
        <v>2779</v>
      </c>
      <c r="C6496" s="44"/>
      <c r="D6496" s="45"/>
      <c r="E6496" s="116"/>
      <c r="F6496" s="46">
        <v>205423.04500000001</v>
      </c>
    </row>
    <row r="6497" spans="2:6">
      <c r="B6497" s="22"/>
      <c r="C6497" s="44"/>
      <c r="D6497" s="45"/>
      <c r="E6497" s="116"/>
      <c r="F6497" s="46"/>
    </row>
    <row r="6498" spans="2:6">
      <c r="B6498" s="22" t="s">
        <v>2780</v>
      </c>
      <c r="C6498" s="44"/>
      <c r="D6498" s="45"/>
      <c r="E6498" s="116"/>
      <c r="F6498" s="46">
        <v>1589821.88</v>
      </c>
    </row>
    <row r="6499" spans="2:6">
      <c r="B6499" s="22"/>
      <c r="C6499" s="44"/>
      <c r="D6499" s="45"/>
      <c r="E6499" s="116"/>
      <c r="F6499" s="46"/>
    </row>
    <row r="6500" spans="2:6">
      <c r="B6500" s="22" t="s">
        <v>2781</v>
      </c>
      <c r="C6500" s="44"/>
      <c r="D6500" s="45"/>
      <c r="E6500" s="116"/>
      <c r="F6500" s="46">
        <v>876730.38399999996</v>
      </c>
    </row>
    <row r="6501" spans="2:6">
      <c r="B6501" s="22"/>
      <c r="C6501" s="44"/>
      <c r="D6501" s="45"/>
      <c r="E6501" s="116"/>
      <c r="F6501" s="46"/>
    </row>
    <row r="6502" spans="2:6">
      <c r="B6502" s="22" t="s">
        <v>2782</v>
      </c>
      <c r="C6502" s="44"/>
      <c r="D6502" s="45"/>
      <c r="E6502" s="116"/>
      <c r="F6502" s="46">
        <v>40965.201999999997</v>
      </c>
    </row>
    <row r="6503" spans="2:6">
      <c r="B6503" s="22"/>
      <c r="C6503" s="44"/>
      <c r="D6503" s="45"/>
      <c r="E6503" s="116"/>
      <c r="F6503" s="46"/>
    </row>
    <row r="6504" spans="2:6">
      <c r="B6504" s="22" t="s">
        <v>2783</v>
      </c>
      <c r="C6504" s="44"/>
      <c r="D6504" s="45"/>
      <c r="E6504" s="116"/>
      <c r="F6504" s="46">
        <v>400446.23300000001</v>
      </c>
    </row>
    <row r="6505" spans="2:6">
      <c r="B6505" s="22"/>
      <c r="C6505" s="44"/>
      <c r="D6505" s="45"/>
      <c r="E6505" s="116"/>
      <c r="F6505" s="46"/>
    </row>
    <row r="6506" spans="2:6">
      <c r="B6506" s="22" t="s">
        <v>2784</v>
      </c>
      <c r="C6506" s="44"/>
      <c r="D6506" s="45"/>
      <c r="E6506" s="116"/>
      <c r="F6506" s="46">
        <v>1330377.328</v>
      </c>
    </row>
    <row r="6507" spans="2:6">
      <c r="B6507" s="22"/>
      <c r="C6507" s="44"/>
      <c r="D6507" s="45"/>
      <c r="E6507" s="116"/>
      <c r="F6507" s="46"/>
    </row>
    <row r="6508" spans="2:6">
      <c r="B6508" s="22" t="s">
        <v>2785</v>
      </c>
      <c r="C6508" s="44"/>
      <c r="D6508" s="45"/>
      <c r="E6508" s="116"/>
      <c r="F6508" s="46">
        <v>410667.55499999999</v>
      </c>
    </row>
    <row r="6509" spans="2:6">
      <c r="B6509" s="22"/>
      <c r="C6509" s="44"/>
      <c r="D6509" s="45"/>
      <c r="E6509" s="116"/>
      <c r="F6509" s="46"/>
    </row>
    <row r="6510" spans="2:6">
      <c r="B6510" s="22" t="s">
        <v>2786</v>
      </c>
      <c r="C6510" s="126"/>
      <c r="D6510" s="127"/>
      <c r="E6510" s="116"/>
      <c r="F6510" s="46">
        <v>235569.74799999999</v>
      </c>
    </row>
    <row r="6511" spans="2:6">
      <c r="B6511" s="22"/>
      <c r="C6511" s="126"/>
      <c r="D6511" s="127"/>
      <c r="E6511" s="116"/>
      <c r="F6511" s="46"/>
    </row>
    <row r="6512" spans="2:6">
      <c r="B6512" s="22" t="s">
        <v>2787</v>
      </c>
      <c r="C6512" s="44"/>
      <c r="D6512" s="45"/>
      <c r="E6512" s="116"/>
      <c r="F6512" s="46">
        <v>263929.90299999999</v>
      </c>
    </row>
    <row r="6513" spans="2:6">
      <c r="B6513" s="22"/>
      <c r="C6513" s="44"/>
      <c r="D6513" s="45"/>
      <c r="E6513" s="116"/>
      <c r="F6513" s="46"/>
    </row>
    <row r="6514" spans="2:6">
      <c r="B6514" s="22" t="s">
        <v>2788</v>
      </c>
      <c r="C6514" s="44"/>
      <c r="D6514" s="45"/>
      <c r="E6514" s="116"/>
      <c r="F6514" s="46">
        <v>1494687.466</v>
      </c>
    </row>
    <row r="6515" spans="2:6">
      <c r="B6515" s="22"/>
      <c r="C6515" s="44"/>
      <c r="D6515" s="45"/>
      <c r="E6515" s="116"/>
      <c r="F6515" s="46"/>
    </row>
    <row r="6516" spans="2:6">
      <c r="B6516" s="22" t="s">
        <v>2789</v>
      </c>
      <c r="C6516" s="44"/>
      <c r="D6516" s="45"/>
      <c r="E6516" s="116"/>
      <c r="F6516" s="46">
        <v>2017384.52</v>
      </c>
    </row>
    <row r="6517" spans="2:6">
      <c r="B6517" s="22"/>
      <c r="C6517" s="44"/>
      <c r="D6517" s="45"/>
      <c r="E6517" s="116"/>
      <c r="F6517" s="46"/>
    </row>
    <row r="6518" spans="2:6">
      <c r="B6518" s="22"/>
      <c r="C6518" s="44"/>
      <c r="D6518" s="45"/>
      <c r="E6518" s="116"/>
      <c r="F6518" s="46"/>
    </row>
    <row r="6519" spans="2:6">
      <c r="B6519" s="22"/>
      <c r="C6519" s="44"/>
      <c r="D6519" s="45"/>
      <c r="E6519" s="116"/>
      <c r="F6519" s="46"/>
    </row>
    <row r="6520" spans="2:6">
      <c r="B6520" s="22"/>
      <c r="C6520" s="44"/>
      <c r="D6520" s="45"/>
      <c r="E6520" s="116"/>
      <c r="F6520" s="46"/>
    </row>
    <row r="6521" spans="2:6">
      <c r="B6521" s="22"/>
      <c r="C6521" s="44"/>
      <c r="D6521" s="45"/>
      <c r="E6521" s="116"/>
      <c r="F6521" s="46"/>
    </row>
    <row r="6522" spans="2:6">
      <c r="B6522" s="22"/>
      <c r="C6522" s="44"/>
      <c r="D6522" s="45"/>
      <c r="E6522" s="116"/>
      <c r="F6522" s="46"/>
    </row>
    <row r="6523" spans="2:6">
      <c r="B6523" s="22"/>
      <c r="C6523" s="44"/>
      <c r="D6523" s="45"/>
      <c r="E6523" s="116"/>
      <c r="F6523" s="46"/>
    </row>
    <row r="6524" spans="2:6">
      <c r="B6524" s="22"/>
      <c r="C6524" s="44"/>
      <c r="D6524" s="45"/>
      <c r="E6524" s="116"/>
      <c r="F6524" s="46"/>
    </row>
    <row r="6525" spans="2:6">
      <c r="B6525" s="22"/>
      <c r="C6525" s="44"/>
      <c r="D6525" s="45"/>
      <c r="E6525" s="116"/>
      <c r="F6525" s="46"/>
    </row>
    <row r="6526" spans="2:6">
      <c r="B6526" s="22"/>
      <c r="C6526" s="44"/>
      <c r="D6526" s="45"/>
      <c r="E6526" s="116"/>
      <c r="F6526" s="46"/>
    </row>
    <row r="6527" spans="2:6">
      <c r="B6527" s="22"/>
      <c r="C6527" s="44"/>
      <c r="D6527" s="45"/>
      <c r="E6527" s="116"/>
      <c r="F6527" s="46"/>
    </row>
    <row r="6528" spans="2:6">
      <c r="B6528" s="22"/>
      <c r="C6528" s="44"/>
      <c r="D6528" s="45"/>
      <c r="E6528" s="116"/>
      <c r="F6528" s="46"/>
    </row>
    <row r="6529" spans="2:6">
      <c r="B6529" s="22"/>
      <c r="C6529" s="44"/>
      <c r="D6529" s="45"/>
      <c r="E6529" s="116"/>
      <c r="F6529" s="46"/>
    </row>
    <row r="6530" spans="2:6">
      <c r="B6530" s="22"/>
      <c r="C6530" s="44"/>
      <c r="D6530" s="45"/>
      <c r="E6530" s="116"/>
      <c r="F6530" s="46"/>
    </row>
    <row r="6531" spans="2:6">
      <c r="B6531" s="22"/>
      <c r="C6531" s="44"/>
      <c r="D6531" s="45"/>
      <c r="E6531" s="116"/>
      <c r="F6531" s="46"/>
    </row>
    <row r="6532" spans="2:6">
      <c r="B6532" s="22"/>
      <c r="C6532" s="44"/>
      <c r="D6532" s="45"/>
      <c r="E6532" s="116"/>
      <c r="F6532" s="46"/>
    </row>
    <row r="6533" spans="2:6">
      <c r="B6533" s="22"/>
      <c r="C6533" s="44"/>
      <c r="D6533" s="45"/>
      <c r="E6533" s="116"/>
      <c r="F6533" s="46"/>
    </row>
    <row r="6534" spans="2:6">
      <c r="B6534" s="22"/>
      <c r="C6534" s="44"/>
      <c r="D6534" s="45"/>
      <c r="E6534" s="116"/>
      <c r="F6534" s="46"/>
    </row>
    <row r="6535" spans="2:6">
      <c r="B6535" s="22"/>
      <c r="C6535" s="44"/>
      <c r="D6535" s="45"/>
      <c r="E6535" s="116"/>
      <c r="F6535" s="46"/>
    </row>
    <row r="6536" spans="2:6">
      <c r="B6536" s="22"/>
      <c r="C6536" s="44"/>
      <c r="D6536" s="45"/>
      <c r="E6536" s="116"/>
      <c r="F6536" s="46"/>
    </row>
    <row r="6537" spans="2:6">
      <c r="B6537" s="22"/>
      <c r="C6537" s="44"/>
      <c r="D6537" s="45"/>
      <c r="E6537" s="116"/>
      <c r="F6537" s="46"/>
    </row>
    <row r="6538" spans="2:6">
      <c r="B6538" s="22"/>
      <c r="C6538" s="17"/>
      <c r="D6538" s="18"/>
      <c r="E6538" s="19"/>
      <c r="F6538" s="20"/>
    </row>
    <row r="6539" spans="2:6">
      <c r="B6539" s="22"/>
      <c r="C6539" s="17"/>
      <c r="D6539" s="18"/>
      <c r="E6539" s="19"/>
      <c r="F6539" s="20"/>
    </row>
    <row r="6540" spans="2:6">
      <c r="B6540" s="184"/>
      <c r="C6540" s="17"/>
      <c r="D6540" s="18"/>
      <c r="E6540" s="19"/>
      <c r="F6540" s="20"/>
    </row>
    <row r="6541" spans="2:6">
      <c r="B6541" s="184"/>
      <c r="C6541" s="17"/>
      <c r="D6541" s="18"/>
      <c r="E6541" s="117"/>
      <c r="F6541" s="20"/>
    </row>
    <row r="6542" spans="2:6">
      <c r="B6542" s="188" t="s">
        <v>499</v>
      </c>
      <c r="C6542" s="82"/>
      <c r="D6542" s="83"/>
      <c r="E6542" s="118"/>
      <c r="F6542" s="119">
        <v>12181563.784</v>
      </c>
    </row>
  </sheetData>
  <autoFilter ref="A1:F6542" xr:uid="{D48D9E51-485B-43E8-8BE6-AF644BE61F63}"/>
  <phoneticPr fontId="2" type="noConversion"/>
  <conditionalFormatting sqref="F1248 F1237 F1231 F1196 F1139 F1102 F1054 F1020 F961 F931 F879 F848 F806 F755 F715 F656 F631 F584 F550 F502 F442 F408 F359 F312 F93">
    <cfRule type="cellIs" dxfId="0" priority="1" operator="greaterThan">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8D92-B63C-4C2E-A8E9-47355DD95A76}">
  <dimension ref="A3:B20"/>
  <sheetViews>
    <sheetView workbookViewId="0">
      <selection activeCell="B48" sqref="B48"/>
    </sheetView>
  </sheetViews>
  <sheetFormatPr defaultRowHeight="15"/>
  <cols>
    <col min="1" max="1" width="53.28515625" bestFit="1" customWidth="1"/>
    <col min="2" max="2" width="22.5703125" style="175" bestFit="1" customWidth="1"/>
  </cols>
  <sheetData>
    <row r="3" spans="1:2">
      <c r="A3" s="176" t="s">
        <v>4352</v>
      </c>
      <c r="B3" s="175" t="s">
        <v>4354</v>
      </c>
    </row>
    <row r="4" spans="1:2">
      <c r="A4" s="177" t="s">
        <v>4350</v>
      </c>
      <c r="B4" s="175">
        <v>184197.20199999999</v>
      </c>
    </row>
    <row r="5" spans="1:2">
      <c r="A5" s="177" t="s">
        <v>435</v>
      </c>
      <c r="B5" s="175">
        <v>257214.23300000001</v>
      </c>
    </row>
    <row r="6" spans="1:2">
      <c r="A6" s="177" t="s">
        <v>609</v>
      </c>
      <c r="B6" s="175">
        <v>1501766.9679999999</v>
      </c>
    </row>
    <row r="7" spans="1:2">
      <c r="A7" s="177" t="s">
        <v>769</v>
      </c>
      <c r="B7" s="175">
        <v>239277.91499999998</v>
      </c>
    </row>
    <row r="8" spans="1:2">
      <c r="A8" s="177" t="s">
        <v>1004</v>
      </c>
      <c r="B8" s="175">
        <v>235569.74799999999</v>
      </c>
    </row>
    <row r="9" spans="1:2">
      <c r="A9" s="177" t="s">
        <v>1752</v>
      </c>
      <c r="B9" s="175">
        <v>263929.90299999999</v>
      </c>
    </row>
    <row r="10" spans="1:2">
      <c r="A10" s="177" t="s">
        <v>1049</v>
      </c>
      <c r="B10" s="175">
        <v>1494687.4659999998</v>
      </c>
    </row>
    <row r="11" spans="1:2">
      <c r="A11" s="177" t="s">
        <v>4351</v>
      </c>
      <c r="B11" s="175">
        <v>2017384.5199999991</v>
      </c>
    </row>
    <row r="12" spans="1:2">
      <c r="A12" s="177" t="s">
        <v>52</v>
      </c>
      <c r="B12" s="175">
        <v>2745913.6509999996</v>
      </c>
    </row>
    <row r="13" spans="1:2">
      <c r="A13" s="177" t="s">
        <v>137</v>
      </c>
      <c r="B13" s="175">
        <v>101843.39199999999</v>
      </c>
    </row>
    <row r="14" spans="1:2">
      <c r="A14" s="177" t="s">
        <v>148</v>
      </c>
      <c r="B14" s="175">
        <v>291906.288</v>
      </c>
    </row>
    <row r="15" spans="1:2">
      <c r="A15" s="177" t="s">
        <v>173</v>
      </c>
      <c r="B15" s="175">
        <v>28973.067999999999</v>
      </c>
    </row>
    <row r="16" spans="1:2">
      <c r="A16" s="177" t="s">
        <v>4349</v>
      </c>
      <c r="B16" s="175">
        <v>205423.04500000001</v>
      </c>
    </row>
    <row r="17" spans="1:2">
      <c r="A17" s="177" t="s">
        <v>239</v>
      </c>
      <c r="B17" s="175">
        <v>1589821.8799999997</v>
      </c>
    </row>
    <row r="18" spans="1:2">
      <c r="A18" s="177" t="s">
        <v>363</v>
      </c>
      <c r="B18" s="175">
        <v>876730.38399999985</v>
      </c>
    </row>
    <row r="19" spans="1:2">
      <c r="A19" s="177" t="s">
        <v>20</v>
      </c>
      <c r="B19" s="175">
        <v>146924.12100000001</v>
      </c>
    </row>
    <row r="20" spans="1:2">
      <c r="A20" s="177" t="s">
        <v>4353</v>
      </c>
      <c r="B20" s="175">
        <v>12181563.783999998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F49D3-0121-4321-A63C-08B588D26E93}">
  <sheetPr filterMode="1"/>
  <dimension ref="A1:K1192"/>
  <sheetViews>
    <sheetView tabSelected="1" topLeftCell="A948" workbookViewId="0">
      <selection activeCell="H968" sqref="H968"/>
    </sheetView>
  </sheetViews>
  <sheetFormatPr defaultRowHeight="15"/>
  <cols>
    <col min="1" max="1" width="15.140625" bestFit="1" customWidth="1"/>
    <col min="2" max="2" width="26" style="166" bestFit="1" customWidth="1"/>
    <col min="3" max="3" width="7.28515625" customWidth="1"/>
    <col min="4" max="4" width="8.42578125" customWidth="1"/>
    <col min="5" max="5" width="12.28515625" style="175" customWidth="1"/>
    <col min="6" max="6" width="11.5703125" style="175" bestFit="1" customWidth="1"/>
    <col min="7" max="7" width="53.28515625" bestFit="1" customWidth="1"/>
    <col min="8" max="8" width="27" bestFit="1" customWidth="1"/>
    <col min="9" max="9" width="13.5703125" bestFit="1" customWidth="1"/>
  </cols>
  <sheetData>
    <row r="1" spans="1:11" ht="31.5">
      <c r="A1" s="2" t="s">
        <v>5</v>
      </c>
      <c r="B1" s="3" t="s">
        <v>0</v>
      </c>
      <c r="C1" s="3" t="s">
        <v>1</v>
      </c>
      <c r="D1" s="3" t="s">
        <v>14</v>
      </c>
      <c r="E1" s="171" t="s">
        <v>13</v>
      </c>
      <c r="F1" s="171" t="s">
        <v>15</v>
      </c>
      <c r="G1" s="3" t="s">
        <v>7</v>
      </c>
      <c r="H1" s="3" t="s">
        <v>12</v>
      </c>
      <c r="I1" s="4" t="s">
        <v>16</v>
      </c>
    </row>
    <row r="2" spans="1:11" ht="120" hidden="1">
      <c r="A2" s="5" t="s">
        <v>3158</v>
      </c>
      <c r="B2" s="178" t="s">
        <v>22</v>
      </c>
      <c r="C2" s="6" t="s">
        <v>8</v>
      </c>
      <c r="D2" s="6">
        <v>5049</v>
      </c>
      <c r="E2" s="172">
        <v>0.28000000000000003</v>
      </c>
      <c r="F2" s="172">
        <v>1413.72</v>
      </c>
      <c r="G2" s="6" t="s">
        <v>20</v>
      </c>
      <c r="H2" s="6"/>
      <c r="I2" s="7" t="s">
        <v>17</v>
      </c>
      <c r="K2" t="s">
        <v>4355</v>
      </c>
    </row>
    <row r="3" spans="1:11" ht="165">
      <c r="A3" s="5" t="s">
        <v>3159</v>
      </c>
      <c r="B3" s="178" t="s">
        <v>25</v>
      </c>
      <c r="C3" s="6" t="s">
        <v>26</v>
      </c>
      <c r="D3" s="6">
        <v>97</v>
      </c>
      <c r="E3" s="172">
        <v>111.9</v>
      </c>
      <c r="F3" s="172">
        <v>10854.300000000001</v>
      </c>
      <c r="G3" s="6" t="s">
        <v>20</v>
      </c>
      <c r="H3" s="6"/>
      <c r="I3" s="7" t="s">
        <v>17</v>
      </c>
    </row>
    <row r="4" spans="1:11" ht="150">
      <c r="A4" s="5" t="s">
        <v>3160</v>
      </c>
      <c r="B4" s="178" t="s">
        <v>28</v>
      </c>
      <c r="C4" s="6" t="s">
        <v>11</v>
      </c>
      <c r="D4" s="6">
        <v>58702</v>
      </c>
      <c r="E4" s="172">
        <v>1.0069999999999999</v>
      </c>
      <c r="F4" s="172">
        <v>59112.913999999997</v>
      </c>
      <c r="G4" s="6" t="s">
        <v>20</v>
      </c>
      <c r="H4" s="6"/>
      <c r="I4" s="7" t="s">
        <v>17</v>
      </c>
    </row>
    <row r="5" spans="1:11" ht="45">
      <c r="A5" s="167" t="s">
        <v>3161</v>
      </c>
      <c r="B5" s="179" t="s">
        <v>33</v>
      </c>
      <c r="C5" s="168" t="s">
        <v>11</v>
      </c>
      <c r="D5" s="168">
        <v>30110</v>
      </c>
      <c r="E5" s="173">
        <v>1.679</v>
      </c>
      <c r="F5" s="173">
        <v>50554.69</v>
      </c>
      <c r="G5" s="168" t="s">
        <v>20</v>
      </c>
      <c r="H5" s="168"/>
      <c r="I5" s="7" t="s">
        <v>17</v>
      </c>
    </row>
    <row r="6" spans="1:11" ht="120">
      <c r="A6" s="167" t="s">
        <v>3162</v>
      </c>
      <c r="B6" s="179" t="s">
        <v>36</v>
      </c>
      <c r="C6" s="168" t="s">
        <v>8</v>
      </c>
      <c r="D6" s="168">
        <v>8040</v>
      </c>
      <c r="E6" s="173">
        <v>0.28000000000000003</v>
      </c>
      <c r="F6" s="173">
        <v>2251.2000000000003</v>
      </c>
      <c r="G6" s="168" t="s">
        <v>20</v>
      </c>
      <c r="H6" s="168"/>
      <c r="I6" s="7" t="s">
        <v>17</v>
      </c>
    </row>
    <row r="7" spans="1:11" ht="30">
      <c r="A7" s="167" t="s">
        <v>3163</v>
      </c>
      <c r="B7" s="179" t="s">
        <v>39</v>
      </c>
      <c r="C7" s="168" t="s">
        <v>8</v>
      </c>
      <c r="D7" s="168">
        <v>101</v>
      </c>
      <c r="E7" s="173">
        <v>3.9169999999999998</v>
      </c>
      <c r="F7" s="173">
        <v>395.61699999999996</v>
      </c>
      <c r="G7" s="168" t="s">
        <v>20</v>
      </c>
      <c r="H7" s="168"/>
      <c r="I7" s="7" t="s">
        <v>17</v>
      </c>
    </row>
    <row r="8" spans="1:11">
      <c r="A8" s="167" t="s">
        <v>3164</v>
      </c>
      <c r="B8" s="179" t="s">
        <v>40</v>
      </c>
      <c r="C8" s="168" t="s">
        <v>41</v>
      </c>
      <c r="D8" s="168">
        <v>17</v>
      </c>
      <c r="E8" s="173">
        <v>134.28</v>
      </c>
      <c r="F8" s="173">
        <v>2282.7600000000002</v>
      </c>
      <c r="G8" s="168" t="s">
        <v>20</v>
      </c>
      <c r="H8" s="168"/>
      <c r="I8" s="7" t="s">
        <v>17</v>
      </c>
    </row>
    <row r="9" spans="1:11">
      <c r="A9" s="167" t="s">
        <v>3165</v>
      </c>
      <c r="B9" s="179" t="s">
        <v>42</v>
      </c>
      <c r="C9" s="168" t="s">
        <v>41</v>
      </c>
      <c r="D9" s="168">
        <v>44</v>
      </c>
      <c r="E9" s="173">
        <v>13.428000000000001</v>
      </c>
      <c r="F9" s="173">
        <v>590.83199999999999</v>
      </c>
      <c r="G9" s="168" t="s">
        <v>20</v>
      </c>
      <c r="H9" s="168"/>
      <c r="I9" s="7" t="s">
        <v>17</v>
      </c>
    </row>
    <row r="10" spans="1:11" ht="30">
      <c r="A10" s="167" t="s">
        <v>3166</v>
      </c>
      <c r="B10" s="179" t="s">
        <v>43</v>
      </c>
      <c r="C10" s="168" t="s">
        <v>41</v>
      </c>
      <c r="D10" s="168">
        <v>11</v>
      </c>
      <c r="E10" s="173">
        <v>7.0960000000000001</v>
      </c>
      <c r="F10" s="173">
        <v>78.055999999999997</v>
      </c>
      <c r="G10" s="168" t="s">
        <v>20</v>
      </c>
      <c r="H10" s="168"/>
      <c r="I10" s="7" t="s">
        <v>17</v>
      </c>
    </row>
    <row r="11" spans="1:11" ht="30">
      <c r="A11" s="167" t="s">
        <v>3167</v>
      </c>
      <c r="B11" s="179" t="s">
        <v>44</v>
      </c>
      <c r="C11" s="168" t="s">
        <v>41</v>
      </c>
      <c r="D11" s="168">
        <v>50</v>
      </c>
      <c r="E11" s="173">
        <v>44.76</v>
      </c>
      <c r="F11" s="173">
        <v>2238</v>
      </c>
      <c r="G11" s="168" t="s">
        <v>20</v>
      </c>
      <c r="H11" s="168"/>
      <c r="I11" s="7" t="s">
        <v>17</v>
      </c>
    </row>
    <row r="12" spans="1:11" ht="30">
      <c r="A12" s="167" t="s">
        <v>3168</v>
      </c>
      <c r="B12" s="179" t="s">
        <v>45</v>
      </c>
      <c r="C12" s="168" t="s">
        <v>41</v>
      </c>
      <c r="D12" s="168">
        <v>24</v>
      </c>
      <c r="E12" s="173">
        <v>44.76</v>
      </c>
      <c r="F12" s="173">
        <v>1074.24</v>
      </c>
      <c r="G12" s="168" t="s">
        <v>20</v>
      </c>
      <c r="H12" s="168"/>
      <c r="I12" s="7" t="s">
        <v>17</v>
      </c>
    </row>
    <row r="13" spans="1:11" ht="30">
      <c r="A13" s="167" t="s">
        <v>3169</v>
      </c>
      <c r="B13" s="179" t="s">
        <v>46</v>
      </c>
      <c r="C13" s="168" t="s">
        <v>41</v>
      </c>
      <c r="D13" s="168">
        <v>61</v>
      </c>
      <c r="E13" s="173">
        <v>44.76</v>
      </c>
      <c r="F13" s="173">
        <v>2730.3599999999997</v>
      </c>
      <c r="G13" s="168" t="s">
        <v>20</v>
      </c>
      <c r="H13" s="168"/>
      <c r="I13" s="7" t="s">
        <v>17</v>
      </c>
    </row>
    <row r="14" spans="1:11" ht="30">
      <c r="A14" s="167" t="s">
        <v>3170</v>
      </c>
      <c r="B14" s="179" t="s">
        <v>47</v>
      </c>
      <c r="C14" s="168" t="s">
        <v>41</v>
      </c>
      <c r="D14" s="168">
        <v>95</v>
      </c>
      <c r="E14" s="173">
        <v>44.76</v>
      </c>
      <c r="F14" s="173">
        <v>4252.2</v>
      </c>
      <c r="G14" s="168" t="s">
        <v>20</v>
      </c>
      <c r="H14" s="168"/>
      <c r="I14" s="7" t="s">
        <v>17</v>
      </c>
    </row>
    <row r="15" spans="1:11">
      <c r="A15" s="167" t="s">
        <v>3171</v>
      </c>
      <c r="B15" s="179" t="s">
        <v>48</v>
      </c>
      <c r="C15" s="168" t="s">
        <v>41</v>
      </c>
      <c r="D15" s="168">
        <v>49</v>
      </c>
      <c r="E15" s="173">
        <v>44.76</v>
      </c>
      <c r="F15" s="173">
        <v>2193.2399999999998</v>
      </c>
      <c r="G15" s="168" t="s">
        <v>20</v>
      </c>
      <c r="H15" s="168"/>
      <c r="I15" s="7" t="s">
        <v>17</v>
      </c>
    </row>
    <row r="16" spans="1:11">
      <c r="A16" s="167" t="s">
        <v>3172</v>
      </c>
      <c r="B16" s="179" t="s">
        <v>49</v>
      </c>
      <c r="C16" s="168" t="s">
        <v>41</v>
      </c>
      <c r="D16" s="168">
        <v>23</v>
      </c>
      <c r="E16" s="173">
        <v>44.76</v>
      </c>
      <c r="F16" s="173">
        <v>1029.48</v>
      </c>
      <c r="G16" s="168" t="s">
        <v>20</v>
      </c>
      <c r="H16" s="168"/>
      <c r="I16" s="7" t="s">
        <v>17</v>
      </c>
    </row>
    <row r="17" spans="1:11">
      <c r="A17" s="167" t="s">
        <v>3173</v>
      </c>
      <c r="B17" s="179" t="s">
        <v>50</v>
      </c>
      <c r="C17" s="168" t="s">
        <v>41</v>
      </c>
      <c r="D17" s="168">
        <v>17</v>
      </c>
      <c r="E17" s="173">
        <v>8.952</v>
      </c>
      <c r="F17" s="173">
        <v>152.184</v>
      </c>
      <c r="G17" s="168" t="s">
        <v>20</v>
      </c>
      <c r="H17" s="168"/>
      <c r="I17" s="7" t="s">
        <v>17</v>
      </c>
    </row>
    <row r="18" spans="1:11" ht="45">
      <c r="A18" s="167" t="s">
        <v>3174</v>
      </c>
      <c r="B18" s="179" t="s">
        <v>51</v>
      </c>
      <c r="C18" s="168" t="s">
        <v>8</v>
      </c>
      <c r="D18" s="168">
        <v>426</v>
      </c>
      <c r="E18" s="173">
        <v>13.428000000000001</v>
      </c>
      <c r="F18" s="173">
        <v>5720.3280000000004</v>
      </c>
      <c r="G18" s="168" t="s">
        <v>20</v>
      </c>
      <c r="H18" s="168"/>
      <c r="I18" s="7" t="s">
        <v>17</v>
      </c>
    </row>
    <row r="19" spans="1:11" ht="45" hidden="1">
      <c r="A19" s="167" t="s">
        <v>3175</v>
      </c>
      <c r="B19" s="179" t="s">
        <v>58</v>
      </c>
      <c r="C19" s="168" t="s">
        <v>8</v>
      </c>
      <c r="D19" s="168">
        <v>3539</v>
      </c>
      <c r="E19" s="173">
        <v>2.484</v>
      </c>
      <c r="F19" s="173">
        <v>8790.8760000000002</v>
      </c>
      <c r="G19" s="168" t="s">
        <v>52</v>
      </c>
      <c r="H19" s="168"/>
      <c r="I19" s="7" t="s">
        <v>17</v>
      </c>
      <c r="K19" t="s">
        <v>4356</v>
      </c>
    </row>
    <row r="20" spans="1:11" ht="30">
      <c r="A20" s="167" t="s">
        <v>3176</v>
      </c>
      <c r="B20" s="179" t="s">
        <v>59</v>
      </c>
      <c r="C20" s="168" t="s">
        <v>8</v>
      </c>
      <c r="D20" s="168">
        <v>1627</v>
      </c>
      <c r="E20" s="173">
        <v>2.6629999999999998</v>
      </c>
      <c r="F20" s="173">
        <v>4332.701</v>
      </c>
      <c r="G20" s="168" t="s">
        <v>52</v>
      </c>
      <c r="H20" s="168"/>
      <c r="I20" s="7" t="s">
        <v>17</v>
      </c>
    </row>
    <row r="21" spans="1:11" ht="45">
      <c r="A21" s="167" t="s">
        <v>3177</v>
      </c>
      <c r="B21" s="179" t="s">
        <v>60</v>
      </c>
      <c r="C21" s="168" t="s">
        <v>8</v>
      </c>
      <c r="D21" s="168">
        <v>988</v>
      </c>
      <c r="E21" s="173">
        <v>1.7789999999999999</v>
      </c>
      <c r="F21" s="173">
        <v>1757.6519999999998</v>
      </c>
      <c r="G21" s="168" t="s">
        <v>52</v>
      </c>
      <c r="H21" s="168"/>
      <c r="I21" s="7" t="s">
        <v>17</v>
      </c>
    </row>
    <row r="22" spans="1:11">
      <c r="A22" s="167" t="s">
        <v>3178</v>
      </c>
      <c r="B22" s="179" t="s">
        <v>62</v>
      </c>
      <c r="C22" s="168" t="s">
        <v>11</v>
      </c>
      <c r="D22" s="168">
        <v>4925</v>
      </c>
      <c r="E22" s="173">
        <v>79.728999999999999</v>
      </c>
      <c r="F22" s="173">
        <v>392665.32500000001</v>
      </c>
      <c r="G22" s="168" t="s">
        <v>52</v>
      </c>
      <c r="H22" s="168"/>
      <c r="I22" s="7" t="s">
        <v>17</v>
      </c>
    </row>
    <row r="23" spans="1:11">
      <c r="A23" s="167" t="s">
        <v>3179</v>
      </c>
      <c r="B23" s="179" t="s">
        <v>63</v>
      </c>
      <c r="C23" s="168" t="s">
        <v>11</v>
      </c>
      <c r="D23" s="168">
        <v>1247</v>
      </c>
      <c r="E23" s="173">
        <v>92.15</v>
      </c>
      <c r="F23" s="173">
        <v>114911.05</v>
      </c>
      <c r="G23" s="168" t="s">
        <v>52</v>
      </c>
      <c r="H23" s="168"/>
      <c r="I23" s="7" t="s">
        <v>17</v>
      </c>
    </row>
    <row r="24" spans="1:11">
      <c r="A24" s="167" t="s">
        <v>3180</v>
      </c>
      <c r="B24" s="179" t="s">
        <v>64</v>
      </c>
      <c r="C24" s="168" t="s">
        <v>11</v>
      </c>
      <c r="D24" s="168">
        <v>296</v>
      </c>
      <c r="E24" s="173">
        <v>134.49700000000001</v>
      </c>
      <c r="F24" s="173">
        <v>39811.112000000001</v>
      </c>
      <c r="G24" s="168" t="s">
        <v>52</v>
      </c>
      <c r="H24" s="168"/>
      <c r="I24" s="7" t="s">
        <v>17</v>
      </c>
    </row>
    <row r="25" spans="1:11">
      <c r="A25" s="167" t="s">
        <v>3181</v>
      </c>
      <c r="B25" s="179" t="s">
        <v>65</v>
      </c>
      <c r="C25" s="168" t="s">
        <v>11</v>
      </c>
      <c r="D25" s="168">
        <v>117</v>
      </c>
      <c r="E25" s="173">
        <v>115.134</v>
      </c>
      <c r="F25" s="173">
        <v>13470.678</v>
      </c>
      <c r="G25" s="168" t="s">
        <v>52</v>
      </c>
      <c r="H25" s="168"/>
      <c r="I25" s="7" t="s">
        <v>17</v>
      </c>
    </row>
    <row r="26" spans="1:11">
      <c r="A26" s="167" t="s">
        <v>3182</v>
      </c>
      <c r="B26" s="179" t="s">
        <v>66</v>
      </c>
      <c r="C26" s="168" t="s">
        <v>11</v>
      </c>
      <c r="D26" s="168">
        <v>623</v>
      </c>
      <c r="E26" s="173">
        <v>89.811000000000007</v>
      </c>
      <c r="F26" s="173">
        <v>55952.253000000004</v>
      </c>
      <c r="G26" s="168" t="s">
        <v>52</v>
      </c>
      <c r="H26" s="168"/>
      <c r="I26" s="7" t="s">
        <v>17</v>
      </c>
    </row>
    <row r="27" spans="1:11">
      <c r="A27" s="167" t="s">
        <v>3183</v>
      </c>
      <c r="B27" s="179" t="s">
        <v>67</v>
      </c>
      <c r="C27" s="168" t="s">
        <v>11</v>
      </c>
      <c r="D27" s="168">
        <v>45</v>
      </c>
      <c r="E27" s="173">
        <v>92.049000000000007</v>
      </c>
      <c r="F27" s="173">
        <v>4142.2049999999999</v>
      </c>
      <c r="G27" s="168" t="s">
        <v>52</v>
      </c>
      <c r="H27" s="168"/>
      <c r="I27" s="7" t="s">
        <v>17</v>
      </c>
    </row>
    <row r="28" spans="1:11">
      <c r="A28" s="167" t="s">
        <v>3184</v>
      </c>
      <c r="B28" s="179" t="s">
        <v>68</v>
      </c>
      <c r="C28" s="168" t="s">
        <v>11</v>
      </c>
      <c r="D28" s="168">
        <v>246</v>
      </c>
      <c r="E28" s="173">
        <v>114.015</v>
      </c>
      <c r="F28" s="173">
        <v>28047.69</v>
      </c>
      <c r="G28" s="168" t="s">
        <v>52</v>
      </c>
      <c r="H28" s="168"/>
      <c r="I28" s="7" t="s">
        <v>17</v>
      </c>
    </row>
    <row r="29" spans="1:11">
      <c r="A29" s="167" t="s">
        <v>3185</v>
      </c>
      <c r="B29" s="179" t="s">
        <v>6</v>
      </c>
      <c r="C29" s="168" t="s">
        <v>8</v>
      </c>
      <c r="D29" s="168">
        <v>826</v>
      </c>
      <c r="E29" s="173">
        <v>34.741999999999997</v>
      </c>
      <c r="F29" s="173">
        <v>28696.891999999996</v>
      </c>
      <c r="G29" s="168" t="s">
        <v>52</v>
      </c>
      <c r="H29" s="168"/>
      <c r="I29" s="7" t="s">
        <v>17</v>
      </c>
    </row>
    <row r="30" spans="1:11">
      <c r="A30" s="167" t="s">
        <v>3186</v>
      </c>
      <c r="B30" s="179" t="s">
        <v>70</v>
      </c>
      <c r="C30" s="168" t="s">
        <v>8</v>
      </c>
      <c r="D30" s="168">
        <v>1027</v>
      </c>
      <c r="E30" s="173">
        <v>51.192999999999998</v>
      </c>
      <c r="F30" s="173">
        <v>52575.210999999996</v>
      </c>
      <c r="G30" s="168" t="s">
        <v>52</v>
      </c>
      <c r="H30" s="168"/>
      <c r="I30" s="7" t="s">
        <v>17</v>
      </c>
    </row>
    <row r="31" spans="1:11">
      <c r="A31" s="167" t="s">
        <v>3187</v>
      </c>
      <c r="B31" s="179" t="s">
        <v>71</v>
      </c>
      <c r="C31" s="168" t="s">
        <v>8</v>
      </c>
      <c r="D31" s="168">
        <v>212</v>
      </c>
      <c r="E31" s="173">
        <v>53.78</v>
      </c>
      <c r="F31" s="173">
        <v>11401.36</v>
      </c>
      <c r="G31" s="168" t="s">
        <v>52</v>
      </c>
      <c r="H31" s="168"/>
      <c r="I31" s="7" t="s">
        <v>17</v>
      </c>
    </row>
    <row r="32" spans="1:11">
      <c r="A32" s="167" t="s">
        <v>3188</v>
      </c>
      <c r="B32" s="179" t="s">
        <v>72</v>
      </c>
      <c r="C32" s="168" t="s">
        <v>8</v>
      </c>
      <c r="D32" s="168">
        <v>4594</v>
      </c>
      <c r="E32" s="173">
        <v>8.8119999999999994</v>
      </c>
      <c r="F32" s="173">
        <v>40482.327999999994</v>
      </c>
      <c r="G32" s="168" t="s">
        <v>52</v>
      </c>
      <c r="H32" s="168"/>
      <c r="I32" s="7" t="s">
        <v>17</v>
      </c>
    </row>
    <row r="33" spans="1:9">
      <c r="A33" s="167" t="s">
        <v>3189</v>
      </c>
      <c r="B33" s="179" t="s">
        <v>73</v>
      </c>
      <c r="C33" s="168" t="s">
        <v>8</v>
      </c>
      <c r="D33" s="168">
        <v>455</v>
      </c>
      <c r="E33" s="173">
        <v>13.103</v>
      </c>
      <c r="F33" s="173">
        <v>5961.8649999999998</v>
      </c>
      <c r="G33" s="168" t="s">
        <v>52</v>
      </c>
      <c r="H33" s="168"/>
      <c r="I33" s="7" t="s">
        <v>17</v>
      </c>
    </row>
    <row r="34" spans="1:9">
      <c r="A34" s="167" t="s">
        <v>3190</v>
      </c>
      <c r="B34" s="179" t="s">
        <v>9</v>
      </c>
      <c r="C34" s="168" t="s">
        <v>8</v>
      </c>
      <c r="D34" s="168">
        <v>10</v>
      </c>
      <c r="E34" s="173">
        <v>21.225000000000001</v>
      </c>
      <c r="F34" s="173">
        <v>212.25</v>
      </c>
      <c r="G34" s="168" t="s">
        <v>52</v>
      </c>
      <c r="H34" s="168"/>
      <c r="I34" s="7" t="s">
        <v>17</v>
      </c>
    </row>
    <row r="35" spans="1:9">
      <c r="A35" s="167" t="s">
        <v>3191</v>
      </c>
      <c r="B35" s="179" t="s">
        <v>74</v>
      </c>
      <c r="C35" s="168" t="s">
        <v>8</v>
      </c>
      <c r="D35" s="168">
        <v>518</v>
      </c>
      <c r="E35" s="173">
        <v>26.486999999999998</v>
      </c>
      <c r="F35" s="173">
        <v>13720.266</v>
      </c>
      <c r="G35" s="168" t="s">
        <v>52</v>
      </c>
      <c r="H35" s="168"/>
      <c r="I35" s="7" t="s">
        <v>17</v>
      </c>
    </row>
    <row r="36" spans="1:9">
      <c r="A36" s="167" t="s">
        <v>3192</v>
      </c>
      <c r="B36" s="179" t="s">
        <v>75</v>
      </c>
      <c r="C36" s="168" t="s">
        <v>8</v>
      </c>
      <c r="D36" s="168">
        <v>370</v>
      </c>
      <c r="E36" s="173">
        <v>30.125</v>
      </c>
      <c r="F36" s="173">
        <v>11146.25</v>
      </c>
      <c r="G36" s="168" t="s">
        <v>52</v>
      </c>
      <c r="H36" s="168"/>
      <c r="I36" s="7" t="s">
        <v>17</v>
      </c>
    </row>
    <row r="37" spans="1:9">
      <c r="A37" s="167" t="s">
        <v>3193</v>
      </c>
      <c r="B37" s="179" t="s">
        <v>76</v>
      </c>
      <c r="C37" s="168" t="s">
        <v>8</v>
      </c>
      <c r="D37" s="168">
        <v>48</v>
      </c>
      <c r="E37" s="173">
        <v>40.164999999999999</v>
      </c>
      <c r="F37" s="173">
        <v>1927.92</v>
      </c>
      <c r="G37" s="168" t="s">
        <v>52</v>
      </c>
      <c r="H37" s="168"/>
      <c r="I37" s="7" t="s">
        <v>17</v>
      </c>
    </row>
    <row r="38" spans="1:9">
      <c r="A38" s="167" t="s">
        <v>3194</v>
      </c>
      <c r="B38" s="179" t="s">
        <v>77</v>
      </c>
      <c r="C38" s="168" t="s">
        <v>8</v>
      </c>
      <c r="D38" s="168">
        <v>457</v>
      </c>
      <c r="E38" s="173">
        <v>19.023</v>
      </c>
      <c r="F38" s="173">
        <v>8693.5110000000004</v>
      </c>
      <c r="G38" s="168" t="s">
        <v>52</v>
      </c>
      <c r="H38" s="168"/>
      <c r="I38" s="7" t="s">
        <v>17</v>
      </c>
    </row>
    <row r="39" spans="1:9">
      <c r="A39" s="167" t="s">
        <v>3195</v>
      </c>
      <c r="B39" s="179" t="s">
        <v>78</v>
      </c>
      <c r="C39" s="168" t="s">
        <v>8</v>
      </c>
      <c r="D39" s="168">
        <v>1185</v>
      </c>
      <c r="E39" s="173">
        <v>44.408000000000001</v>
      </c>
      <c r="F39" s="173">
        <v>52623.48</v>
      </c>
      <c r="G39" s="168" t="s">
        <v>52</v>
      </c>
      <c r="H39" s="168"/>
      <c r="I39" s="7" t="s">
        <v>17</v>
      </c>
    </row>
    <row r="40" spans="1:9">
      <c r="A40" s="167" t="s">
        <v>3196</v>
      </c>
      <c r="B40" s="179" t="s">
        <v>79</v>
      </c>
      <c r="C40" s="168" t="s">
        <v>8</v>
      </c>
      <c r="D40" s="168">
        <v>545</v>
      </c>
      <c r="E40" s="173">
        <v>41.140999999999998</v>
      </c>
      <c r="F40" s="173">
        <v>22421.844999999998</v>
      </c>
      <c r="G40" s="168" t="s">
        <v>52</v>
      </c>
      <c r="H40" s="168"/>
      <c r="I40" s="7" t="s">
        <v>17</v>
      </c>
    </row>
    <row r="41" spans="1:9">
      <c r="A41" s="167" t="s">
        <v>3197</v>
      </c>
      <c r="B41" s="179" t="s">
        <v>10</v>
      </c>
      <c r="C41" s="168" t="s">
        <v>11</v>
      </c>
      <c r="D41" s="168">
        <v>130</v>
      </c>
      <c r="E41" s="173">
        <v>126.89</v>
      </c>
      <c r="F41" s="173">
        <v>16495.7</v>
      </c>
      <c r="G41" s="168" t="s">
        <v>52</v>
      </c>
      <c r="H41" s="168"/>
      <c r="I41" s="7" t="s">
        <v>17</v>
      </c>
    </row>
    <row r="42" spans="1:9">
      <c r="A42" s="167" t="s">
        <v>3198</v>
      </c>
      <c r="B42" s="179" t="s">
        <v>80</v>
      </c>
      <c r="C42" s="168" t="s">
        <v>8</v>
      </c>
      <c r="D42" s="168">
        <v>153</v>
      </c>
      <c r="E42" s="173">
        <v>13.645</v>
      </c>
      <c r="F42" s="173">
        <v>2087.6849999999999</v>
      </c>
      <c r="G42" s="168" t="s">
        <v>52</v>
      </c>
      <c r="H42" s="168"/>
      <c r="I42" s="7" t="s">
        <v>17</v>
      </c>
    </row>
    <row r="43" spans="1:9">
      <c r="A43" s="167" t="s">
        <v>3199</v>
      </c>
      <c r="B43" s="179" t="s">
        <v>81</v>
      </c>
      <c r="C43" s="168" t="s">
        <v>8</v>
      </c>
      <c r="D43" s="168">
        <v>375</v>
      </c>
      <c r="E43" s="173">
        <v>16.434999999999999</v>
      </c>
      <c r="F43" s="173">
        <v>6163.1249999999991</v>
      </c>
      <c r="G43" s="168" t="s">
        <v>52</v>
      </c>
      <c r="H43" s="168"/>
      <c r="I43" s="7" t="s">
        <v>17</v>
      </c>
    </row>
    <row r="44" spans="1:9">
      <c r="A44" s="167" t="s">
        <v>3200</v>
      </c>
      <c r="B44" s="179" t="s">
        <v>82</v>
      </c>
      <c r="C44" s="168" t="s">
        <v>8</v>
      </c>
      <c r="D44" s="168">
        <v>454</v>
      </c>
      <c r="E44" s="173">
        <v>16.913</v>
      </c>
      <c r="F44" s="173">
        <v>7678.5020000000004</v>
      </c>
      <c r="G44" s="168" t="s">
        <v>52</v>
      </c>
      <c r="H44" s="168"/>
      <c r="I44" s="7" t="s">
        <v>17</v>
      </c>
    </row>
    <row r="45" spans="1:9">
      <c r="A45" s="167" t="s">
        <v>3201</v>
      </c>
      <c r="B45" s="179" t="s">
        <v>83</v>
      </c>
      <c r="C45" s="168" t="s">
        <v>8</v>
      </c>
      <c r="D45" s="168">
        <v>481</v>
      </c>
      <c r="E45" s="173">
        <v>18.608000000000001</v>
      </c>
      <c r="F45" s="173">
        <v>8950.4480000000003</v>
      </c>
      <c r="G45" s="168" t="s">
        <v>52</v>
      </c>
      <c r="H45" s="168"/>
      <c r="I45" s="7" t="s">
        <v>17</v>
      </c>
    </row>
    <row r="46" spans="1:9">
      <c r="A46" s="167" t="s">
        <v>3202</v>
      </c>
      <c r="B46" s="179" t="s">
        <v>84</v>
      </c>
      <c r="C46" s="168" t="s">
        <v>8</v>
      </c>
      <c r="D46" s="168">
        <v>192</v>
      </c>
      <c r="E46" s="173">
        <v>20.012</v>
      </c>
      <c r="F46" s="173">
        <v>3842.3040000000001</v>
      </c>
      <c r="G46" s="168" t="s">
        <v>52</v>
      </c>
      <c r="H46" s="168"/>
      <c r="I46" s="7" t="s">
        <v>17</v>
      </c>
    </row>
    <row r="47" spans="1:9">
      <c r="A47" s="167" t="s">
        <v>3203</v>
      </c>
      <c r="B47" s="179" t="s">
        <v>85</v>
      </c>
      <c r="C47" s="168" t="s">
        <v>8</v>
      </c>
      <c r="D47" s="168">
        <v>32</v>
      </c>
      <c r="E47" s="173">
        <v>28.672000000000001</v>
      </c>
      <c r="F47" s="173">
        <v>917.50400000000002</v>
      </c>
      <c r="G47" s="168" t="s">
        <v>52</v>
      </c>
      <c r="H47" s="168"/>
      <c r="I47" s="7" t="s">
        <v>17</v>
      </c>
    </row>
    <row r="48" spans="1:9">
      <c r="A48" s="167" t="s">
        <v>3204</v>
      </c>
      <c r="B48" s="179" t="s">
        <v>86</v>
      </c>
      <c r="C48" s="168" t="s">
        <v>87</v>
      </c>
      <c r="D48" s="168">
        <v>1025</v>
      </c>
      <c r="E48" s="173">
        <v>46.289000000000001</v>
      </c>
      <c r="F48" s="173">
        <v>47446.224999999999</v>
      </c>
      <c r="G48" s="168" t="s">
        <v>52</v>
      </c>
      <c r="H48" s="168"/>
      <c r="I48" s="7" t="s">
        <v>17</v>
      </c>
    </row>
    <row r="49" spans="1:9" ht="30">
      <c r="A49" s="167" t="s">
        <v>3205</v>
      </c>
      <c r="B49" s="179" t="s">
        <v>88</v>
      </c>
      <c r="C49" s="168" t="s">
        <v>11</v>
      </c>
      <c r="D49" s="168">
        <v>32</v>
      </c>
      <c r="E49" s="173">
        <v>104.794</v>
      </c>
      <c r="F49" s="173">
        <v>3353.4079999999999</v>
      </c>
      <c r="G49" s="168" t="s">
        <v>52</v>
      </c>
      <c r="H49" s="168"/>
      <c r="I49" s="7" t="s">
        <v>17</v>
      </c>
    </row>
    <row r="50" spans="1:9">
      <c r="A50" s="167" t="s">
        <v>3206</v>
      </c>
      <c r="B50" s="179" t="s">
        <v>95</v>
      </c>
      <c r="C50" s="168" t="s">
        <v>8</v>
      </c>
      <c r="D50" s="168">
        <v>146</v>
      </c>
      <c r="E50" s="173">
        <v>20.960999999999999</v>
      </c>
      <c r="F50" s="173">
        <v>3060.3059999999996</v>
      </c>
      <c r="G50" s="168" t="s">
        <v>52</v>
      </c>
      <c r="H50" s="168"/>
      <c r="I50" s="7" t="s">
        <v>17</v>
      </c>
    </row>
    <row r="51" spans="1:9">
      <c r="A51" s="167" t="s">
        <v>3207</v>
      </c>
      <c r="B51" s="179" t="s">
        <v>96</v>
      </c>
      <c r="C51" s="168" t="s">
        <v>8</v>
      </c>
      <c r="D51" s="168">
        <v>3529</v>
      </c>
      <c r="E51" s="173">
        <v>26.201000000000001</v>
      </c>
      <c r="F51" s="173">
        <v>92463.328999999998</v>
      </c>
      <c r="G51" s="168" t="s">
        <v>52</v>
      </c>
      <c r="H51" s="168"/>
      <c r="I51" s="7" t="s">
        <v>17</v>
      </c>
    </row>
    <row r="52" spans="1:9">
      <c r="A52" s="167" t="s">
        <v>3208</v>
      </c>
      <c r="B52" s="179" t="s">
        <v>97</v>
      </c>
      <c r="C52" s="168" t="s">
        <v>8</v>
      </c>
      <c r="D52" s="168">
        <v>1274</v>
      </c>
      <c r="E52" s="173">
        <v>30.059000000000001</v>
      </c>
      <c r="F52" s="173">
        <v>38295.166000000005</v>
      </c>
      <c r="G52" s="168" t="s">
        <v>52</v>
      </c>
      <c r="H52" s="168"/>
      <c r="I52" s="7" t="s">
        <v>17</v>
      </c>
    </row>
    <row r="53" spans="1:9">
      <c r="A53" s="167" t="s">
        <v>3209</v>
      </c>
      <c r="B53" s="179" t="s">
        <v>98</v>
      </c>
      <c r="C53" s="168" t="s">
        <v>8</v>
      </c>
      <c r="D53" s="168">
        <v>46</v>
      </c>
      <c r="E53" s="173">
        <v>35.067999999999998</v>
      </c>
      <c r="F53" s="173">
        <v>1613.1279999999999</v>
      </c>
      <c r="G53" s="168" t="s">
        <v>52</v>
      </c>
      <c r="H53" s="168"/>
      <c r="I53" s="7" t="s">
        <v>17</v>
      </c>
    </row>
    <row r="54" spans="1:9">
      <c r="A54" s="167" t="s">
        <v>3210</v>
      </c>
      <c r="B54" s="179" t="s">
        <v>99</v>
      </c>
      <c r="C54" s="168" t="s">
        <v>11</v>
      </c>
      <c r="D54" s="168">
        <v>2246</v>
      </c>
      <c r="E54" s="173">
        <v>131.04300000000001</v>
      </c>
      <c r="F54" s="173">
        <v>294322.57800000004</v>
      </c>
      <c r="G54" s="168" t="s">
        <v>52</v>
      </c>
      <c r="H54" s="168"/>
      <c r="I54" s="7" t="s">
        <v>17</v>
      </c>
    </row>
    <row r="55" spans="1:9">
      <c r="A55" s="167" t="s">
        <v>3211</v>
      </c>
      <c r="B55" s="179" t="s">
        <v>100</v>
      </c>
      <c r="C55" s="168" t="s">
        <v>11</v>
      </c>
      <c r="D55" s="168">
        <v>2445</v>
      </c>
      <c r="E55" s="173">
        <v>116.792</v>
      </c>
      <c r="F55" s="173">
        <v>285556.44</v>
      </c>
      <c r="G55" s="168" t="s">
        <v>52</v>
      </c>
      <c r="H55" s="168"/>
      <c r="I55" s="7" t="s">
        <v>17</v>
      </c>
    </row>
    <row r="56" spans="1:9">
      <c r="A56" s="167" t="s">
        <v>3212</v>
      </c>
      <c r="B56" s="179" t="s">
        <v>101</v>
      </c>
      <c r="C56" s="168" t="s">
        <v>11</v>
      </c>
      <c r="D56" s="168">
        <v>175</v>
      </c>
      <c r="E56" s="173">
        <v>119.03</v>
      </c>
      <c r="F56" s="173">
        <v>20830.25</v>
      </c>
      <c r="G56" s="168" t="s">
        <v>52</v>
      </c>
      <c r="H56" s="168"/>
      <c r="I56" s="7" t="s">
        <v>17</v>
      </c>
    </row>
    <row r="57" spans="1:9" ht="30">
      <c r="A57" s="167" t="s">
        <v>3213</v>
      </c>
      <c r="B57" s="179" t="s">
        <v>104</v>
      </c>
      <c r="C57" s="168" t="s">
        <v>8</v>
      </c>
      <c r="D57" s="168">
        <v>107</v>
      </c>
      <c r="E57" s="173">
        <v>24.928999999999998</v>
      </c>
      <c r="F57" s="173">
        <v>2667.4029999999998</v>
      </c>
      <c r="G57" s="168" t="s">
        <v>52</v>
      </c>
      <c r="H57" s="168"/>
      <c r="I57" s="7" t="s">
        <v>17</v>
      </c>
    </row>
    <row r="58" spans="1:9" ht="105">
      <c r="A58" s="167" t="s">
        <v>3214</v>
      </c>
      <c r="B58" s="179" t="s">
        <v>105</v>
      </c>
      <c r="C58" s="168" t="s">
        <v>8</v>
      </c>
      <c r="D58" s="168">
        <v>1690</v>
      </c>
      <c r="E58" s="173">
        <v>30.832999999999998</v>
      </c>
      <c r="F58" s="173">
        <v>52107.77</v>
      </c>
      <c r="G58" s="168" t="s">
        <v>52</v>
      </c>
      <c r="H58" s="168"/>
      <c r="I58" s="7" t="s">
        <v>17</v>
      </c>
    </row>
    <row r="59" spans="1:9" ht="105">
      <c r="A59" s="167" t="s">
        <v>3215</v>
      </c>
      <c r="B59" s="179" t="s">
        <v>106</v>
      </c>
      <c r="C59" s="168" t="s">
        <v>8</v>
      </c>
      <c r="D59" s="168">
        <v>475</v>
      </c>
      <c r="E59" s="173">
        <v>36.450000000000003</v>
      </c>
      <c r="F59" s="173">
        <v>17313.75</v>
      </c>
      <c r="G59" s="168" t="s">
        <v>52</v>
      </c>
      <c r="H59" s="168"/>
      <c r="I59" s="7" t="s">
        <v>17</v>
      </c>
    </row>
    <row r="60" spans="1:9" ht="105">
      <c r="A60" s="167" t="s">
        <v>3216</v>
      </c>
      <c r="B60" s="179" t="s">
        <v>107</v>
      </c>
      <c r="C60" s="168" t="s">
        <v>8</v>
      </c>
      <c r="D60" s="168">
        <v>10075</v>
      </c>
      <c r="E60" s="173">
        <v>48.753</v>
      </c>
      <c r="F60" s="173">
        <v>491186.47499999998</v>
      </c>
      <c r="G60" s="168" t="s">
        <v>52</v>
      </c>
      <c r="H60" s="168"/>
      <c r="I60" s="7" t="s">
        <v>17</v>
      </c>
    </row>
    <row r="61" spans="1:9">
      <c r="A61" s="167" t="s">
        <v>3217</v>
      </c>
      <c r="B61" s="179" t="s">
        <v>108</v>
      </c>
      <c r="C61" s="168" t="s">
        <v>11</v>
      </c>
      <c r="D61" s="168">
        <v>16</v>
      </c>
      <c r="E61" s="173">
        <v>125.55200000000001</v>
      </c>
      <c r="F61" s="173">
        <v>2008.8320000000001</v>
      </c>
      <c r="G61" s="168" t="s">
        <v>52</v>
      </c>
      <c r="H61" s="168"/>
      <c r="I61" s="7" t="s">
        <v>17</v>
      </c>
    </row>
    <row r="62" spans="1:9">
      <c r="A62" s="167" t="s">
        <v>3218</v>
      </c>
      <c r="B62" s="179" t="s">
        <v>109</v>
      </c>
      <c r="C62" s="168" t="s">
        <v>11</v>
      </c>
      <c r="D62" s="168">
        <v>336</v>
      </c>
      <c r="E62" s="173">
        <v>125.55200000000001</v>
      </c>
      <c r="F62" s="173">
        <v>42185.472000000002</v>
      </c>
      <c r="G62" s="168" t="s">
        <v>52</v>
      </c>
      <c r="H62" s="168"/>
      <c r="I62" s="7" t="s">
        <v>17</v>
      </c>
    </row>
    <row r="63" spans="1:9">
      <c r="A63" s="167" t="s">
        <v>3219</v>
      </c>
      <c r="B63" s="179" t="s">
        <v>110</v>
      </c>
      <c r="C63" s="168" t="s">
        <v>11</v>
      </c>
      <c r="D63" s="168">
        <v>45</v>
      </c>
      <c r="E63" s="173">
        <v>125.55200000000001</v>
      </c>
      <c r="F63" s="173">
        <v>5649.84</v>
      </c>
      <c r="G63" s="168" t="s">
        <v>52</v>
      </c>
      <c r="H63" s="168"/>
      <c r="I63" s="7" t="s">
        <v>17</v>
      </c>
    </row>
    <row r="64" spans="1:9">
      <c r="A64" s="167" t="s">
        <v>3220</v>
      </c>
      <c r="B64" s="179" t="s">
        <v>111</v>
      </c>
      <c r="C64" s="168" t="s">
        <v>11</v>
      </c>
      <c r="D64" s="168">
        <v>979</v>
      </c>
      <c r="E64" s="173">
        <v>125.55200000000001</v>
      </c>
      <c r="F64" s="173">
        <v>122915.40800000001</v>
      </c>
      <c r="G64" s="168" t="s">
        <v>52</v>
      </c>
      <c r="H64" s="168"/>
      <c r="I64" s="7" t="s">
        <v>17</v>
      </c>
    </row>
    <row r="65" spans="1:9">
      <c r="A65" s="167" t="s">
        <v>3221</v>
      </c>
      <c r="B65" s="179" t="s">
        <v>112</v>
      </c>
      <c r="C65" s="168" t="s">
        <v>8</v>
      </c>
      <c r="D65" s="168">
        <v>21</v>
      </c>
      <c r="E65" s="173">
        <v>11.193</v>
      </c>
      <c r="F65" s="173">
        <v>235.053</v>
      </c>
      <c r="G65" s="168" t="s">
        <v>52</v>
      </c>
      <c r="H65" s="168"/>
      <c r="I65" s="7" t="s">
        <v>17</v>
      </c>
    </row>
    <row r="66" spans="1:9">
      <c r="A66" s="167" t="s">
        <v>3222</v>
      </c>
      <c r="B66" s="179" t="s">
        <v>113</v>
      </c>
      <c r="C66" s="168" t="s">
        <v>8</v>
      </c>
      <c r="D66" s="168">
        <v>1994</v>
      </c>
      <c r="E66" s="173">
        <v>11.66</v>
      </c>
      <c r="F66" s="173">
        <v>23250.04</v>
      </c>
      <c r="G66" s="168" t="s">
        <v>52</v>
      </c>
      <c r="H66" s="168"/>
      <c r="I66" s="7" t="s">
        <v>17</v>
      </c>
    </row>
    <row r="67" spans="1:9">
      <c r="A67" s="167" t="s">
        <v>3223</v>
      </c>
      <c r="B67" s="179" t="s">
        <v>80</v>
      </c>
      <c r="C67" s="168" t="s">
        <v>8</v>
      </c>
      <c r="D67" s="168">
        <v>1125</v>
      </c>
      <c r="E67" s="173">
        <v>13.992000000000001</v>
      </c>
      <c r="F67" s="173">
        <v>15741.000000000002</v>
      </c>
      <c r="G67" s="168" t="s">
        <v>52</v>
      </c>
      <c r="H67" s="168"/>
      <c r="I67" s="7" t="s">
        <v>17</v>
      </c>
    </row>
    <row r="68" spans="1:9">
      <c r="A68" s="167" t="s">
        <v>3224</v>
      </c>
      <c r="B68" s="179" t="s">
        <v>81</v>
      </c>
      <c r="C68" s="168" t="s">
        <v>8</v>
      </c>
      <c r="D68" s="168">
        <v>58</v>
      </c>
      <c r="E68" s="173">
        <v>14.925000000000001</v>
      </c>
      <c r="F68" s="173">
        <v>865.65000000000009</v>
      </c>
      <c r="G68" s="168" t="s">
        <v>52</v>
      </c>
      <c r="H68" s="168"/>
      <c r="I68" s="7" t="s">
        <v>17</v>
      </c>
    </row>
    <row r="69" spans="1:9">
      <c r="A69" s="167" t="s">
        <v>3225</v>
      </c>
      <c r="B69" s="179" t="s">
        <v>83</v>
      </c>
      <c r="C69" s="168" t="s">
        <v>8</v>
      </c>
      <c r="D69" s="168">
        <v>69</v>
      </c>
      <c r="E69" s="173">
        <v>18.655999999999999</v>
      </c>
      <c r="F69" s="173">
        <v>1287.2639999999999</v>
      </c>
      <c r="G69" s="168" t="s">
        <v>52</v>
      </c>
      <c r="H69" s="168"/>
      <c r="I69" s="7" t="s">
        <v>17</v>
      </c>
    </row>
    <row r="70" spans="1:9">
      <c r="A70" s="167" t="s">
        <v>3226</v>
      </c>
      <c r="B70" s="179" t="s">
        <v>84</v>
      </c>
      <c r="C70" s="168" t="s">
        <v>8</v>
      </c>
      <c r="D70" s="168">
        <v>100</v>
      </c>
      <c r="E70" s="173">
        <v>20.521000000000001</v>
      </c>
      <c r="F70" s="173">
        <v>2052.1</v>
      </c>
      <c r="G70" s="168" t="s">
        <v>52</v>
      </c>
      <c r="H70" s="168"/>
      <c r="I70" s="7" t="s">
        <v>17</v>
      </c>
    </row>
    <row r="71" spans="1:9">
      <c r="A71" s="167" t="s">
        <v>3227</v>
      </c>
      <c r="B71" s="179" t="s">
        <v>114</v>
      </c>
      <c r="C71" s="168" t="s">
        <v>8</v>
      </c>
      <c r="D71" s="168">
        <v>62</v>
      </c>
      <c r="E71" s="173">
        <v>22.387</v>
      </c>
      <c r="F71" s="173">
        <v>1387.9940000000001</v>
      </c>
      <c r="G71" s="168" t="s">
        <v>52</v>
      </c>
      <c r="H71" s="168"/>
      <c r="I71" s="7" t="s">
        <v>17</v>
      </c>
    </row>
    <row r="72" spans="1:9">
      <c r="A72" s="167" t="s">
        <v>3228</v>
      </c>
      <c r="B72" s="179" t="s">
        <v>115</v>
      </c>
      <c r="C72" s="168" t="s">
        <v>8</v>
      </c>
      <c r="D72" s="168">
        <v>14</v>
      </c>
      <c r="E72" s="173">
        <v>23.32</v>
      </c>
      <c r="F72" s="173">
        <v>326.48</v>
      </c>
      <c r="G72" s="168" t="s">
        <v>52</v>
      </c>
      <c r="H72" s="168"/>
      <c r="I72" s="7" t="s">
        <v>17</v>
      </c>
    </row>
    <row r="73" spans="1:9">
      <c r="A73" s="167" t="s">
        <v>3229</v>
      </c>
      <c r="B73" s="179" t="s">
        <v>85</v>
      </c>
      <c r="C73" s="168" t="s">
        <v>8</v>
      </c>
      <c r="D73" s="168">
        <v>237</v>
      </c>
      <c r="E73" s="173">
        <v>27.984000000000002</v>
      </c>
      <c r="F73" s="173">
        <v>6632.2080000000005</v>
      </c>
      <c r="G73" s="168" t="s">
        <v>52</v>
      </c>
      <c r="H73" s="168"/>
      <c r="I73" s="7" t="s">
        <v>17</v>
      </c>
    </row>
    <row r="74" spans="1:9">
      <c r="A74" s="167" t="s">
        <v>3230</v>
      </c>
      <c r="B74" s="179" t="s">
        <v>86</v>
      </c>
      <c r="C74" s="168" t="s">
        <v>8</v>
      </c>
      <c r="D74" s="168">
        <v>110</v>
      </c>
      <c r="E74" s="173">
        <v>46.64</v>
      </c>
      <c r="F74" s="173">
        <v>5130.3999999999996</v>
      </c>
      <c r="G74" s="168" t="s">
        <v>52</v>
      </c>
      <c r="H74" s="168"/>
      <c r="I74" s="7" t="s">
        <v>17</v>
      </c>
    </row>
    <row r="75" spans="1:9">
      <c r="A75" s="167" t="s">
        <v>3231</v>
      </c>
      <c r="B75" s="179" t="s">
        <v>116</v>
      </c>
      <c r="C75" s="168" t="s">
        <v>8</v>
      </c>
      <c r="D75" s="168">
        <v>207</v>
      </c>
      <c r="E75" s="173">
        <v>13.992000000000001</v>
      </c>
      <c r="F75" s="173">
        <v>2896.3440000000001</v>
      </c>
      <c r="G75" s="168" t="s">
        <v>52</v>
      </c>
      <c r="H75" s="168"/>
      <c r="I75" s="7" t="s">
        <v>17</v>
      </c>
    </row>
    <row r="76" spans="1:9">
      <c r="A76" s="167" t="s">
        <v>3232</v>
      </c>
      <c r="B76" s="179" t="s">
        <v>117</v>
      </c>
      <c r="C76" s="168" t="s">
        <v>8</v>
      </c>
      <c r="D76" s="168">
        <v>3750</v>
      </c>
      <c r="E76" s="173">
        <v>18.655999999999999</v>
      </c>
      <c r="F76" s="173">
        <v>69960</v>
      </c>
      <c r="G76" s="168" t="s">
        <v>52</v>
      </c>
      <c r="H76" s="168"/>
      <c r="I76" s="7" t="s">
        <v>17</v>
      </c>
    </row>
    <row r="77" spans="1:9" ht="30">
      <c r="A77" s="167" t="s">
        <v>3233</v>
      </c>
      <c r="B77" s="179" t="s">
        <v>118</v>
      </c>
      <c r="C77" s="168" t="s">
        <v>8</v>
      </c>
      <c r="D77" s="168">
        <v>330</v>
      </c>
      <c r="E77" s="173">
        <v>18.655999999999999</v>
      </c>
      <c r="F77" s="173">
        <v>6156.48</v>
      </c>
      <c r="G77" s="168" t="s">
        <v>52</v>
      </c>
      <c r="H77" s="168"/>
      <c r="I77" s="7" t="s">
        <v>17</v>
      </c>
    </row>
    <row r="78" spans="1:9" ht="30">
      <c r="A78" s="167" t="s">
        <v>3234</v>
      </c>
      <c r="B78" s="179" t="s">
        <v>119</v>
      </c>
      <c r="C78" s="168" t="s">
        <v>8</v>
      </c>
      <c r="D78" s="168">
        <v>185</v>
      </c>
      <c r="E78" s="173">
        <v>102.5</v>
      </c>
      <c r="F78" s="173">
        <v>18962.5</v>
      </c>
      <c r="G78" s="168" t="s">
        <v>52</v>
      </c>
      <c r="H78" s="168"/>
      <c r="I78" s="7" t="s">
        <v>17</v>
      </c>
    </row>
    <row r="79" spans="1:9" ht="45">
      <c r="A79" s="167" t="s">
        <v>3235</v>
      </c>
      <c r="B79" s="179" t="s">
        <v>120</v>
      </c>
      <c r="C79" s="168" t="s">
        <v>8</v>
      </c>
      <c r="D79" s="168">
        <v>44</v>
      </c>
      <c r="E79" s="173">
        <v>18.655999999999999</v>
      </c>
      <c r="F79" s="173">
        <v>820.86399999999992</v>
      </c>
      <c r="G79" s="168" t="s">
        <v>52</v>
      </c>
      <c r="H79" s="168"/>
      <c r="I79" s="7" t="s">
        <v>17</v>
      </c>
    </row>
    <row r="80" spans="1:9" ht="30">
      <c r="A80" s="167" t="s">
        <v>3236</v>
      </c>
      <c r="B80" s="179" t="s">
        <v>124</v>
      </c>
      <c r="C80" s="168" t="s">
        <v>8</v>
      </c>
      <c r="D80" s="168">
        <v>218</v>
      </c>
      <c r="E80" s="173">
        <v>2.798</v>
      </c>
      <c r="F80" s="173">
        <v>609.96400000000006</v>
      </c>
      <c r="G80" s="168" t="s">
        <v>52</v>
      </c>
      <c r="H80" s="168"/>
      <c r="I80" s="7" t="s">
        <v>17</v>
      </c>
    </row>
    <row r="81" spans="1:11" ht="30">
      <c r="A81" s="167" t="s">
        <v>3237</v>
      </c>
      <c r="B81" s="179" t="s">
        <v>125</v>
      </c>
      <c r="C81" s="168" t="s">
        <v>8</v>
      </c>
      <c r="D81" s="168">
        <v>12884</v>
      </c>
      <c r="E81" s="173">
        <v>2.798</v>
      </c>
      <c r="F81" s="173">
        <v>36049.432000000001</v>
      </c>
      <c r="G81" s="168" t="s">
        <v>52</v>
      </c>
      <c r="H81" s="168"/>
      <c r="I81" s="7" t="s">
        <v>17</v>
      </c>
    </row>
    <row r="82" spans="1:11" ht="165">
      <c r="A82" s="167" t="s">
        <v>3238</v>
      </c>
      <c r="B82" s="179" t="s">
        <v>127</v>
      </c>
      <c r="C82" s="168" t="s">
        <v>8</v>
      </c>
      <c r="D82" s="168">
        <v>1400</v>
      </c>
      <c r="E82" s="173">
        <v>30.773</v>
      </c>
      <c r="F82" s="173">
        <v>43082.2</v>
      </c>
      <c r="G82" s="168" t="s">
        <v>52</v>
      </c>
      <c r="H82" s="168"/>
      <c r="I82" s="7" t="s">
        <v>17</v>
      </c>
    </row>
    <row r="83" spans="1:11" ht="45">
      <c r="A83" s="167" t="s">
        <v>3239</v>
      </c>
      <c r="B83" s="179" t="s">
        <v>129</v>
      </c>
      <c r="C83" s="168" t="s">
        <v>8</v>
      </c>
      <c r="D83" s="168">
        <v>435</v>
      </c>
      <c r="E83" s="173">
        <v>5.5949999999999998</v>
      </c>
      <c r="F83" s="173">
        <v>2433.8249999999998</v>
      </c>
      <c r="G83" s="168" t="s">
        <v>52</v>
      </c>
      <c r="H83" s="168"/>
      <c r="I83" s="7" t="s">
        <v>17</v>
      </c>
    </row>
    <row r="84" spans="1:11">
      <c r="A84" s="167" t="s">
        <v>3240</v>
      </c>
      <c r="B84" s="179" t="s">
        <v>130</v>
      </c>
      <c r="C84" s="168" t="s">
        <v>11</v>
      </c>
      <c r="D84" s="168">
        <v>48</v>
      </c>
      <c r="E84" s="173">
        <v>5.5949999999999998</v>
      </c>
      <c r="F84" s="173">
        <v>268.56</v>
      </c>
      <c r="G84" s="168" t="s">
        <v>52</v>
      </c>
      <c r="H84" s="168"/>
      <c r="I84" s="7" t="s">
        <v>17</v>
      </c>
    </row>
    <row r="85" spans="1:11" ht="60">
      <c r="A85" s="167" t="s">
        <v>3241</v>
      </c>
      <c r="B85" s="179" t="s">
        <v>131</v>
      </c>
      <c r="C85" s="168" t="s">
        <v>8</v>
      </c>
      <c r="D85" s="168">
        <v>2025</v>
      </c>
      <c r="E85" s="173">
        <v>12.301</v>
      </c>
      <c r="F85" s="173">
        <v>24909.525000000001</v>
      </c>
      <c r="G85" s="168" t="s">
        <v>52</v>
      </c>
      <c r="H85" s="168"/>
      <c r="I85" s="7" t="s">
        <v>17</v>
      </c>
    </row>
    <row r="86" spans="1:11">
      <c r="A86" s="167" t="s">
        <v>3242</v>
      </c>
      <c r="B86" s="179" t="s">
        <v>141</v>
      </c>
      <c r="C86" s="168" t="s">
        <v>8</v>
      </c>
      <c r="D86" s="168">
        <v>75</v>
      </c>
      <c r="E86" s="173">
        <v>5.8920000000000003</v>
      </c>
      <c r="F86" s="173">
        <v>441.90000000000003</v>
      </c>
      <c r="G86" s="168" t="s">
        <v>137</v>
      </c>
      <c r="H86" s="168"/>
      <c r="I86" s="7" t="s">
        <v>17</v>
      </c>
    </row>
    <row r="87" spans="1:11">
      <c r="A87" s="167" t="s">
        <v>3243</v>
      </c>
      <c r="B87" s="179" t="s">
        <v>142</v>
      </c>
      <c r="C87" s="168" t="s">
        <v>8</v>
      </c>
      <c r="D87" s="168">
        <v>1365</v>
      </c>
      <c r="E87" s="173">
        <v>6.7080000000000002</v>
      </c>
      <c r="F87" s="173">
        <v>9156.42</v>
      </c>
      <c r="G87" s="168" t="s">
        <v>137</v>
      </c>
      <c r="H87" s="168"/>
      <c r="I87" s="7" t="s">
        <v>17</v>
      </c>
    </row>
    <row r="88" spans="1:11">
      <c r="A88" s="167" t="s">
        <v>3244</v>
      </c>
      <c r="B88" s="179" t="s">
        <v>143</v>
      </c>
      <c r="C88" s="168" t="s">
        <v>8</v>
      </c>
      <c r="D88" s="168">
        <v>48</v>
      </c>
      <c r="E88" s="173">
        <v>11.032999999999999</v>
      </c>
      <c r="F88" s="173">
        <v>529.58399999999995</v>
      </c>
      <c r="G88" s="168" t="s">
        <v>137</v>
      </c>
      <c r="H88" s="168"/>
      <c r="I88" s="7" t="s">
        <v>17</v>
      </c>
    </row>
    <row r="89" spans="1:11">
      <c r="A89" s="167" t="s">
        <v>3245</v>
      </c>
      <c r="B89" s="179" t="s">
        <v>144</v>
      </c>
      <c r="C89" s="168" t="s">
        <v>8</v>
      </c>
      <c r="D89" s="168">
        <v>8</v>
      </c>
      <c r="E89" s="173">
        <v>12.613</v>
      </c>
      <c r="F89" s="173">
        <v>100.904</v>
      </c>
      <c r="G89" s="168" t="s">
        <v>137</v>
      </c>
      <c r="H89" s="168"/>
      <c r="I89" s="7" t="s">
        <v>17</v>
      </c>
    </row>
    <row r="90" spans="1:11">
      <c r="A90" s="167" t="s">
        <v>3246</v>
      </c>
      <c r="B90" s="179" t="s">
        <v>146</v>
      </c>
      <c r="C90" s="168" t="s">
        <v>8</v>
      </c>
      <c r="D90" s="168">
        <v>1094</v>
      </c>
      <c r="E90" s="173">
        <v>5.4269999999999996</v>
      </c>
      <c r="F90" s="173">
        <v>5937.1379999999999</v>
      </c>
      <c r="G90" s="168" t="s">
        <v>137</v>
      </c>
      <c r="H90" s="168"/>
      <c r="I90" s="7" t="s">
        <v>17</v>
      </c>
    </row>
    <row r="91" spans="1:11">
      <c r="A91" s="167" t="s">
        <v>3247</v>
      </c>
      <c r="B91" s="179" t="s">
        <v>141</v>
      </c>
      <c r="C91" s="168" t="s">
        <v>8</v>
      </c>
      <c r="D91" s="168">
        <v>5140</v>
      </c>
      <c r="E91" s="173">
        <v>6.8540000000000001</v>
      </c>
      <c r="F91" s="173">
        <v>35229.56</v>
      </c>
      <c r="G91" s="168" t="s">
        <v>137</v>
      </c>
      <c r="H91" s="168"/>
      <c r="I91" s="7" t="s">
        <v>17</v>
      </c>
    </row>
    <row r="92" spans="1:11">
      <c r="A92" s="167" t="s">
        <v>3248</v>
      </c>
      <c r="B92" s="179" t="s">
        <v>142</v>
      </c>
      <c r="C92" s="168" t="s">
        <v>8</v>
      </c>
      <c r="D92" s="168">
        <v>6005</v>
      </c>
      <c r="E92" s="173">
        <v>8.2739999999999991</v>
      </c>
      <c r="F92" s="173">
        <v>49685.369999999995</v>
      </c>
      <c r="G92" s="168" t="s">
        <v>137</v>
      </c>
      <c r="H92" s="168"/>
      <c r="I92" s="7" t="s">
        <v>17</v>
      </c>
    </row>
    <row r="93" spans="1:11">
      <c r="A93" s="167" t="s">
        <v>3249</v>
      </c>
      <c r="B93" s="179" t="s">
        <v>147</v>
      </c>
      <c r="C93" s="168" t="s">
        <v>8</v>
      </c>
      <c r="D93" s="168">
        <v>59</v>
      </c>
      <c r="E93" s="173">
        <v>12.923999999999999</v>
      </c>
      <c r="F93" s="173">
        <v>762.51599999999996</v>
      </c>
      <c r="G93" s="168" t="s">
        <v>137</v>
      </c>
      <c r="H93" s="168"/>
      <c r="I93" s="7" t="s">
        <v>17</v>
      </c>
    </row>
    <row r="94" spans="1:11" ht="75" hidden="1">
      <c r="A94" s="167" t="s">
        <v>3250</v>
      </c>
      <c r="B94" s="179" t="s">
        <v>150</v>
      </c>
      <c r="C94" s="168" t="s">
        <v>151</v>
      </c>
      <c r="D94" s="168">
        <v>139</v>
      </c>
      <c r="E94" s="173">
        <v>727.35</v>
      </c>
      <c r="F94" s="173">
        <v>101101.65000000001</v>
      </c>
      <c r="G94" s="168" t="s">
        <v>148</v>
      </c>
      <c r="H94" s="168"/>
      <c r="I94" s="7" t="s">
        <v>17</v>
      </c>
      <c r="K94" t="s">
        <v>4357</v>
      </c>
    </row>
    <row r="95" spans="1:11" ht="60">
      <c r="A95" s="167" t="s">
        <v>3251</v>
      </c>
      <c r="B95" s="179" t="s">
        <v>152</v>
      </c>
      <c r="C95" s="168" t="s">
        <v>151</v>
      </c>
      <c r="D95" s="168">
        <v>37</v>
      </c>
      <c r="E95" s="173">
        <v>727.35</v>
      </c>
      <c r="F95" s="173">
        <v>26911.95</v>
      </c>
      <c r="G95" s="168" t="s">
        <v>148</v>
      </c>
      <c r="H95" s="168"/>
      <c r="I95" s="7" t="s">
        <v>17</v>
      </c>
    </row>
    <row r="96" spans="1:11" ht="75">
      <c r="A96" s="167" t="s">
        <v>3252</v>
      </c>
      <c r="B96" s="179" t="s">
        <v>153</v>
      </c>
      <c r="C96" s="168" t="s">
        <v>151</v>
      </c>
      <c r="D96" s="168">
        <v>5</v>
      </c>
      <c r="E96" s="173">
        <v>727.35</v>
      </c>
      <c r="F96" s="173">
        <v>3636.75</v>
      </c>
      <c r="G96" s="168" t="s">
        <v>148</v>
      </c>
      <c r="H96" s="168"/>
      <c r="I96" s="7" t="s">
        <v>17</v>
      </c>
    </row>
    <row r="97" spans="1:11" ht="60">
      <c r="A97" s="167" t="s">
        <v>3253</v>
      </c>
      <c r="B97" s="179" t="s">
        <v>154</v>
      </c>
      <c r="C97" s="168" t="s">
        <v>151</v>
      </c>
      <c r="D97" s="168">
        <v>62</v>
      </c>
      <c r="E97" s="173">
        <v>727.35</v>
      </c>
      <c r="F97" s="173">
        <v>45095.700000000004</v>
      </c>
      <c r="G97" s="168" t="s">
        <v>148</v>
      </c>
      <c r="H97" s="168"/>
      <c r="I97" s="7" t="s">
        <v>17</v>
      </c>
    </row>
    <row r="98" spans="1:11" ht="105">
      <c r="A98" s="167" t="s">
        <v>3254</v>
      </c>
      <c r="B98" s="179" t="s">
        <v>156</v>
      </c>
      <c r="C98" s="168" t="s">
        <v>157</v>
      </c>
      <c r="D98" s="168">
        <v>4</v>
      </c>
      <c r="E98" s="173">
        <v>223.8</v>
      </c>
      <c r="F98" s="173">
        <v>895.2</v>
      </c>
      <c r="G98" s="168" t="s">
        <v>148</v>
      </c>
      <c r="H98" s="168"/>
      <c r="I98" s="7" t="s">
        <v>17</v>
      </c>
    </row>
    <row r="99" spans="1:11" ht="180">
      <c r="A99" s="167" t="s">
        <v>3255</v>
      </c>
      <c r="B99" s="179" t="s">
        <v>160</v>
      </c>
      <c r="C99" s="168" t="s">
        <v>26</v>
      </c>
      <c r="D99" s="168">
        <v>230</v>
      </c>
      <c r="E99" s="173">
        <v>30.213000000000001</v>
      </c>
      <c r="F99" s="173">
        <v>6948.99</v>
      </c>
      <c r="G99" s="168" t="s">
        <v>148</v>
      </c>
      <c r="H99" s="168"/>
      <c r="I99" s="7" t="s">
        <v>17</v>
      </c>
    </row>
    <row r="100" spans="1:11" ht="150">
      <c r="A100" s="167" t="s">
        <v>3256</v>
      </c>
      <c r="B100" s="179" t="s">
        <v>161</v>
      </c>
      <c r="C100" s="168" t="s">
        <v>26</v>
      </c>
      <c r="D100" s="168">
        <v>246</v>
      </c>
      <c r="E100" s="173">
        <v>22.38</v>
      </c>
      <c r="F100" s="173">
        <v>5505.48</v>
      </c>
      <c r="G100" s="168" t="s">
        <v>148</v>
      </c>
      <c r="H100" s="168"/>
      <c r="I100" s="7" t="s">
        <v>17</v>
      </c>
    </row>
    <row r="101" spans="1:11" ht="165">
      <c r="A101" s="167" t="s">
        <v>3257</v>
      </c>
      <c r="B101" s="179" t="s">
        <v>162</v>
      </c>
      <c r="C101" s="168" t="s">
        <v>26</v>
      </c>
      <c r="D101" s="168">
        <v>492</v>
      </c>
      <c r="E101" s="173">
        <v>184.404</v>
      </c>
      <c r="F101" s="173">
        <v>90726.767999999996</v>
      </c>
      <c r="G101" s="168" t="s">
        <v>148</v>
      </c>
      <c r="H101" s="168"/>
      <c r="I101" s="7" t="s">
        <v>17</v>
      </c>
    </row>
    <row r="102" spans="1:11" ht="195">
      <c r="A102" s="167" t="s">
        <v>3258</v>
      </c>
      <c r="B102" s="179" t="s">
        <v>163</v>
      </c>
      <c r="C102" s="168" t="s">
        <v>26</v>
      </c>
      <c r="D102" s="168">
        <v>180</v>
      </c>
      <c r="E102" s="173">
        <v>30.213000000000001</v>
      </c>
      <c r="F102" s="173">
        <v>5438.34</v>
      </c>
      <c r="G102" s="168" t="s">
        <v>148</v>
      </c>
      <c r="H102" s="168"/>
      <c r="I102" s="7" t="s">
        <v>17</v>
      </c>
    </row>
    <row r="103" spans="1:11" ht="120">
      <c r="A103" s="167" t="s">
        <v>3259</v>
      </c>
      <c r="B103" s="179" t="s">
        <v>165</v>
      </c>
      <c r="C103" s="168" t="s">
        <v>41</v>
      </c>
      <c r="D103" s="168">
        <v>7</v>
      </c>
      <c r="E103" s="173">
        <v>195.84</v>
      </c>
      <c r="F103" s="173">
        <v>1370.88</v>
      </c>
      <c r="G103" s="168" t="s">
        <v>148</v>
      </c>
      <c r="H103" s="168"/>
      <c r="I103" s="7" t="s">
        <v>17</v>
      </c>
    </row>
    <row r="104" spans="1:11" ht="105">
      <c r="A104" s="167" t="s">
        <v>3260</v>
      </c>
      <c r="B104" s="179" t="s">
        <v>166</v>
      </c>
      <c r="C104" s="168" t="s">
        <v>41</v>
      </c>
      <c r="D104" s="168">
        <v>3</v>
      </c>
      <c r="E104" s="173">
        <v>335.7</v>
      </c>
      <c r="F104" s="173">
        <v>1007.0999999999999</v>
      </c>
      <c r="G104" s="168" t="s">
        <v>148</v>
      </c>
      <c r="H104" s="168"/>
      <c r="I104" s="7" t="s">
        <v>17</v>
      </c>
    </row>
    <row r="105" spans="1:11">
      <c r="A105" s="167" t="s">
        <v>3261</v>
      </c>
      <c r="B105" s="179" t="s">
        <v>169</v>
      </c>
      <c r="C105" s="168" t="s">
        <v>26</v>
      </c>
      <c r="D105" s="168">
        <v>226</v>
      </c>
      <c r="E105" s="173">
        <v>5.5949999999999998</v>
      </c>
      <c r="F105" s="173">
        <v>1264.47</v>
      </c>
      <c r="G105" s="168" t="s">
        <v>148</v>
      </c>
      <c r="H105" s="168"/>
      <c r="I105" s="7" t="s">
        <v>17</v>
      </c>
    </row>
    <row r="106" spans="1:11">
      <c r="A106" s="167" t="s">
        <v>3262</v>
      </c>
      <c r="B106" s="179" t="s">
        <v>170</v>
      </c>
      <c r="C106" s="168" t="s">
        <v>26</v>
      </c>
      <c r="D106" s="168">
        <v>358</v>
      </c>
      <c r="E106" s="173">
        <v>5.5949999999999998</v>
      </c>
      <c r="F106" s="173">
        <v>2003.01</v>
      </c>
      <c r="G106" s="168" t="s">
        <v>148</v>
      </c>
      <c r="H106" s="168"/>
      <c r="I106" s="7" t="s">
        <v>17</v>
      </c>
    </row>
    <row r="107" spans="1:11" ht="45">
      <c r="A107" s="167" t="s">
        <v>3263</v>
      </c>
      <c r="B107" s="179" t="s">
        <v>175</v>
      </c>
      <c r="C107" s="168" t="s">
        <v>26</v>
      </c>
      <c r="D107" s="168">
        <v>963</v>
      </c>
      <c r="E107" s="173">
        <v>4.476</v>
      </c>
      <c r="F107" s="173">
        <v>4310.3879999999999</v>
      </c>
      <c r="G107" s="168" t="s">
        <v>173</v>
      </c>
      <c r="H107" s="168"/>
      <c r="I107" s="7" t="s">
        <v>17</v>
      </c>
    </row>
    <row r="108" spans="1:11" ht="180" hidden="1">
      <c r="A108" s="167" t="s">
        <v>3264</v>
      </c>
      <c r="B108" s="179" t="s">
        <v>177</v>
      </c>
      <c r="C108" s="168" t="s">
        <v>8</v>
      </c>
      <c r="D108" s="168">
        <v>45</v>
      </c>
      <c r="E108" s="173">
        <v>55.95</v>
      </c>
      <c r="F108" s="173">
        <v>2517.75</v>
      </c>
      <c r="G108" s="168" t="s">
        <v>173</v>
      </c>
      <c r="H108" s="168"/>
      <c r="I108" s="7" t="s">
        <v>17</v>
      </c>
      <c r="K108" t="s">
        <v>4358</v>
      </c>
    </row>
    <row r="109" spans="1:11" ht="75">
      <c r="A109" s="167" t="s">
        <v>3265</v>
      </c>
      <c r="B109" s="179" t="s">
        <v>178</v>
      </c>
      <c r="C109" s="168" t="s">
        <v>8</v>
      </c>
      <c r="D109" s="168">
        <v>5</v>
      </c>
      <c r="E109" s="173">
        <v>167.88200000000001</v>
      </c>
      <c r="F109" s="173">
        <v>839.41000000000008</v>
      </c>
      <c r="G109" s="168" t="s">
        <v>173</v>
      </c>
      <c r="H109" s="168"/>
      <c r="I109" s="7" t="s">
        <v>17</v>
      </c>
    </row>
    <row r="110" spans="1:11" ht="45">
      <c r="A110" s="167" t="s">
        <v>3266</v>
      </c>
      <c r="B110" s="179" t="s">
        <v>179</v>
      </c>
      <c r="C110" s="168" t="s">
        <v>8</v>
      </c>
      <c r="D110" s="168">
        <v>635</v>
      </c>
      <c r="E110" s="173">
        <v>33.552</v>
      </c>
      <c r="F110" s="173">
        <v>21305.52</v>
      </c>
      <c r="G110" s="168" t="s">
        <v>173</v>
      </c>
      <c r="H110" s="168"/>
      <c r="I110" s="7" t="s">
        <v>17</v>
      </c>
    </row>
    <row r="111" spans="1:11" ht="180">
      <c r="A111" s="167" t="s">
        <v>3267</v>
      </c>
      <c r="B111" s="179" t="s">
        <v>182</v>
      </c>
      <c r="C111" s="168" t="s">
        <v>8</v>
      </c>
      <c r="D111" s="168">
        <v>6817</v>
      </c>
      <c r="E111" s="173">
        <v>5.3150000000000004</v>
      </c>
      <c r="F111" s="173">
        <v>36232.355000000003</v>
      </c>
      <c r="G111" s="168" t="s">
        <v>4349</v>
      </c>
      <c r="H111" s="168"/>
      <c r="I111" s="7" t="s">
        <v>17</v>
      </c>
    </row>
    <row r="112" spans="1:11" ht="30">
      <c r="A112" s="167" t="s">
        <v>3268</v>
      </c>
      <c r="B112" s="179" t="s">
        <v>183</v>
      </c>
      <c r="C112" s="168" t="s">
        <v>8</v>
      </c>
      <c r="D112" s="168">
        <v>6683</v>
      </c>
      <c r="E112" s="173">
        <v>0.56000000000000005</v>
      </c>
      <c r="F112" s="173">
        <v>3742.4800000000005</v>
      </c>
      <c r="G112" s="168" t="s">
        <v>4349</v>
      </c>
      <c r="H112" s="168"/>
      <c r="I112" s="7" t="s">
        <v>17</v>
      </c>
    </row>
    <row r="113" spans="1:11" ht="165">
      <c r="A113" s="167" t="s">
        <v>3269</v>
      </c>
      <c r="B113" s="179" t="s">
        <v>185</v>
      </c>
      <c r="C113" s="168" t="s">
        <v>8</v>
      </c>
      <c r="D113" s="168">
        <v>2579</v>
      </c>
      <c r="E113" s="173">
        <v>6.1550000000000002</v>
      </c>
      <c r="F113" s="173">
        <v>15873.745000000001</v>
      </c>
      <c r="G113" s="168" t="s">
        <v>4349</v>
      </c>
      <c r="H113" s="168"/>
      <c r="I113" s="7" t="s">
        <v>17</v>
      </c>
    </row>
    <row r="114" spans="1:11" ht="210">
      <c r="A114" s="167" t="s">
        <v>3270</v>
      </c>
      <c r="B114" s="179" t="s">
        <v>186</v>
      </c>
      <c r="C114" s="168" t="s">
        <v>8</v>
      </c>
      <c r="D114" s="168">
        <v>780</v>
      </c>
      <c r="E114" s="173">
        <v>5.5949999999999998</v>
      </c>
      <c r="F114" s="173">
        <v>4364.0999999999995</v>
      </c>
      <c r="G114" s="168" t="s">
        <v>4349</v>
      </c>
      <c r="H114" s="168"/>
      <c r="I114" s="7" t="s">
        <v>17</v>
      </c>
    </row>
    <row r="115" spans="1:11" ht="105">
      <c r="A115" s="167" t="s">
        <v>3271</v>
      </c>
      <c r="B115" s="179" t="s">
        <v>187</v>
      </c>
      <c r="C115" s="168" t="s">
        <v>41</v>
      </c>
      <c r="D115" s="168">
        <v>4</v>
      </c>
      <c r="E115" s="173">
        <v>279.75</v>
      </c>
      <c r="F115" s="173">
        <v>1119</v>
      </c>
      <c r="G115" s="168" t="s">
        <v>4349</v>
      </c>
      <c r="H115" s="168"/>
      <c r="I115" s="7" t="s">
        <v>17</v>
      </c>
    </row>
    <row r="116" spans="1:11" ht="150">
      <c r="A116" s="167" t="s">
        <v>3272</v>
      </c>
      <c r="B116" s="179" t="s">
        <v>189</v>
      </c>
      <c r="C116" s="168" t="s">
        <v>8</v>
      </c>
      <c r="D116" s="168">
        <v>882</v>
      </c>
      <c r="E116" s="173">
        <v>4.476</v>
      </c>
      <c r="F116" s="173">
        <v>3947.8319999999999</v>
      </c>
      <c r="G116" s="168" t="s">
        <v>4349</v>
      </c>
      <c r="H116" s="168"/>
      <c r="I116" s="7" t="s">
        <v>17</v>
      </c>
    </row>
    <row r="117" spans="1:11" ht="165">
      <c r="A117" s="167" t="s">
        <v>3273</v>
      </c>
      <c r="B117" s="179" t="s">
        <v>191</v>
      </c>
      <c r="C117" s="168" t="s">
        <v>8</v>
      </c>
      <c r="D117" s="168">
        <v>895</v>
      </c>
      <c r="E117" s="173">
        <v>3.3570000000000002</v>
      </c>
      <c r="F117" s="173">
        <v>3004.5150000000003</v>
      </c>
      <c r="G117" s="168" t="s">
        <v>4349</v>
      </c>
      <c r="H117" s="168"/>
      <c r="I117" s="7" t="s">
        <v>17</v>
      </c>
    </row>
    <row r="118" spans="1:11">
      <c r="A118" s="167" t="s">
        <v>3274</v>
      </c>
      <c r="B118" s="179" t="s">
        <v>194</v>
      </c>
      <c r="C118" s="168"/>
      <c r="D118" s="168">
        <v>6718</v>
      </c>
      <c r="E118" s="173">
        <v>13.428000000000001</v>
      </c>
      <c r="F118" s="173">
        <v>90209.304000000004</v>
      </c>
      <c r="G118" s="168" t="s">
        <v>4349</v>
      </c>
      <c r="H118" s="168"/>
      <c r="I118" s="7" t="s">
        <v>17</v>
      </c>
    </row>
    <row r="119" spans="1:11" ht="30">
      <c r="A119" s="167" t="s">
        <v>3275</v>
      </c>
      <c r="B119" s="179" t="s">
        <v>203</v>
      </c>
      <c r="C119" s="168"/>
      <c r="D119" s="168">
        <v>357</v>
      </c>
      <c r="E119" s="173">
        <v>10.071</v>
      </c>
      <c r="F119" s="173">
        <v>3595.3469999999998</v>
      </c>
      <c r="G119" s="168" t="s">
        <v>4349</v>
      </c>
      <c r="H119" s="168"/>
      <c r="I119" s="7" t="s">
        <v>17</v>
      </c>
    </row>
    <row r="120" spans="1:11" ht="135">
      <c r="A120" s="167" t="s">
        <v>3276</v>
      </c>
      <c r="B120" s="179" t="s">
        <v>211</v>
      </c>
      <c r="C120" s="168" t="s">
        <v>8</v>
      </c>
      <c r="D120" s="168">
        <v>1400</v>
      </c>
      <c r="E120" s="173">
        <v>2.238</v>
      </c>
      <c r="F120" s="173">
        <v>3133.2</v>
      </c>
      <c r="G120" s="168" t="s">
        <v>4349</v>
      </c>
      <c r="H120" s="168"/>
      <c r="I120" s="7" t="s">
        <v>17</v>
      </c>
    </row>
    <row r="121" spans="1:11" ht="120">
      <c r="A121" s="167" t="s">
        <v>3277</v>
      </c>
      <c r="B121" s="179" t="s">
        <v>213</v>
      </c>
      <c r="C121" s="168" t="s">
        <v>18</v>
      </c>
      <c r="D121" s="168" t="s">
        <v>214</v>
      </c>
      <c r="E121" s="173">
        <v>17904</v>
      </c>
      <c r="F121" s="173">
        <v>17904</v>
      </c>
      <c r="G121" s="168" t="s">
        <v>4349</v>
      </c>
      <c r="H121" s="168"/>
      <c r="I121" s="7" t="s">
        <v>17</v>
      </c>
    </row>
    <row r="122" spans="1:11" ht="105">
      <c r="A122" s="167" t="s">
        <v>3278</v>
      </c>
      <c r="B122" s="179" t="s">
        <v>215</v>
      </c>
      <c r="C122" s="168" t="s">
        <v>18</v>
      </c>
      <c r="D122" s="168" t="s">
        <v>214</v>
      </c>
      <c r="E122" s="173">
        <v>11190</v>
      </c>
      <c r="F122" s="173">
        <v>11190</v>
      </c>
      <c r="G122" s="168" t="s">
        <v>4349</v>
      </c>
      <c r="H122" s="168"/>
      <c r="I122" s="7" t="s">
        <v>17</v>
      </c>
    </row>
    <row r="123" spans="1:11" ht="195">
      <c r="A123" s="167" t="s">
        <v>3279</v>
      </c>
      <c r="B123" s="179" t="s">
        <v>217</v>
      </c>
      <c r="C123" s="168" t="s">
        <v>18</v>
      </c>
      <c r="D123" s="168" t="s">
        <v>214</v>
      </c>
      <c r="E123" s="173">
        <v>6714</v>
      </c>
      <c r="F123" s="173">
        <v>6714</v>
      </c>
      <c r="G123" s="168" t="s">
        <v>4349</v>
      </c>
      <c r="H123" s="168"/>
      <c r="I123" s="7" t="s">
        <v>17</v>
      </c>
    </row>
    <row r="124" spans="1:11" ht="225">
      <c r="A124" s="167" t="s">
        <v>3280</v>
      </c>
      <c r="B124" s="179" t="s">
        <v>218</v>
      </c>
      <c r="C124" s="168" t="s">
        <v>18</v>
      </c>
      <c r="D124" s="168" t="s">
        <v>214</v>
      </c>
      <c r="E124" s="173">
        <v>4393.1670000000004</v>
      </c>
      <c r="F124" s="173">
        <v>4393.1670000000004</v>
      </c>
      <c r="G124" s="168" t="s">
        <v>4349</v>
      </c>
      <c r="H124" s="168"/>
      <c r="I124" s="7" t="s">
        <v>17</v>
      </c>
    </row>
    <row r="125" spans="1:11" ht="30">
      <c r="A125" s="167" t="s">
        <v>3281</v>
      </c>
      <c r="B125" s="179" t="s">
        <v>224</v>
      </c>
      <c r="C125" s="168" t="s">
        <v>41</v>
      </c>
      <c r="D125" s="168">
        <v>1</v>
      </c>
      <c r="E125" s="173">
        <v>714.78</v>
      </c>
      <c r="F125" s="173">
        <v>714.78</v>
      </c>
      <c r="G125" s="168" t="s">
        <v>239</v>
      </c>
      <c r="H125" s="168"/>
      <c r="I125" s="7" t="s">
        <v>17</v>
      </c>
    </row>
    <row r="126" spans="1:11" ht="30" hidden="1">
      <c r="A126" s="167" t="s">
        <v>3282</v>
      </c>
      <c r="B126" s="179" t="s">
        <v>226</v>
      </c>
      <c r="C126" s="168" t="s">
        <v>41</v>
      </c>
      <c r="D126" s="168">
        <v>31</v>
      </c>
      <c r="E126" s="173">
        <v>313.5</v>
      </c>
      <c r="F126" s="173">
        <v>9718.5</v>
      </c>
      <c r="G126" s="168" t="s">
        <v>239</v>
      </c>
      <c r="H126" s="168"/>
      <c r="I126" s="7" t="s">
        <v>17</v>
      </c>
      <c r="K126" t="s">
        <v>4359</v>
      </c>
    </row>
    <row r="127" spans="1:11" ht="30">
      <c r="A127" s="167" t="s">
        <v>3283</v>
      </c>
      <c r="B127" s="179" t="s">
        <v>224</v>
      </c>
      <c r="C127" s="168" t="s">
        <v>41</v>
      </c>
      <c r="D127" s="168">
        <v>18</v>
      </c>
      <c r="E127" s="173">
        <v>313.5</v>
      </c>
      <c r="F127" s="173">
        <v>5643</v>
      </c>
      <c r="G127" s="168" t="s">
        <v>239</v>
      </c>
      <c r="H127" s="168"/>
      <c r="I127" s="7" t="s">
        <v>17</v>
      </c>
    </row>
    <row r="128" spans="1:11" ht="30">
      <c r="A128" s="167" t="s">
        <v>3284</v>
      </c>
      <c r="B128" s="179" t="s">
        <v>227</v>
      </c>
      <c r="C128" s="168" t="s">
        <v>41</v>
      </c>
      <c r="D128" s="168">
        <v>32</v>
      </c>
      <c r="E128" s="173">
        <v>313.5</v>
      </c>
      <c r="F128" s="173">
        <v>10032</v>
      </c>
      <c r="G128" s="168" t="s">
        <v>239</v>
      </c>
      <c r="H128" s="168"/>
      <c r="I128" s="7" t="s">
        <v>17</v>
      </c>
    </row>
    <row r="129" spans="1:11" ht="30" hidden="1">
      <c r="A129" s="167" t="s">
        <v>3285</v>
      </c>
      <c r="B129" s="179" t="s">
        <v>228</v>
      </c>
      <c r="C129" s="168" t="s">
        <v>41</v>
      </c>
      <c r="D129" s="168">
        <v>2</v>
      </c>
      <c r="E129" s="173">
        <v>313.5</v>
      </c>
      <c r="F129" s="173">
        <v>627</v>
      </c>
      <c r="G129" s="168" t="s">
        <v>239</v>
      </c>
      <c r="H129" s="168"/>
      <c r="I129" s="7" t="s">
        <v>17</v>
      </c>
      <c r="K129" t="s">
        <v>4360</v>
      </c>
    </row>
    <row r="130" spans="1:11" ht="30">
      <c r="A130" s="167" t="s">
        <v>3286</v>
      </c>
      <c r="B130" s="179" t="s">
        <v>229</v>
      </c>
      <c r="C130" s="168" t="s">
        <v>41</v>
      </c>
      <c r="D130" s="168">
        <v>4</v>
      </c>
      <c r="E130" s="173">
        <v>514.14</v>
      </c>
      <c r="F130" s="173">
        <v>2056.56</v>
      </c>
      <c r="G130" s="168" t="s">
        <v>239</v>
      </c>
      <c r="H130" s="168"/>
      <c r="I130" s="7" t="s">
        <v>17</v>
      </c>
    </row>
    <row r="131" spans="1:11" ht="30">
      <c r="A131" s="167" t="s">
        <v>3287</v>
      </c>
      <c r="B131" s="179" t="s">
        <v>230</v>
      </c>
      <c r="C131" s="168" t="s">
        <v>41</v>
      </c>
      <c r="D131" s="168">
        <v>4</v>
      </c>
      <c r="E131" s="173">
        <v>514.14</v>
      </c>
      <c r="F131" s="173">
        <v>2056.56</v>
      </c>
      <c r="G131" s="168" t="s">
        <v>239</v>
      </c>
      <c r="H131" s="168"/>
      <c r="I131" s="7" t="s">
        <v>17</v>
      </c>
    </row>
    <row r="132" spans="1:11" ht="30">
      <c r="A132" s="167" t="s">
        <v>3288</v>
      </c>
      <c r="B132" s="179" t="s">
        <v>231</v>
      </c>
      <c r="C132" s="168" t="s">
        <v>41</v>
      </c>
      <c r="D132" s="168">
        <v>2</v>
      </c>
      <c r="E132" s="173">
        <v>564.29999999999995</v>
      </c>
      <c r="F132" s="173">
        <v>1128.5999999999999</v>
      </c>
      <c r="G132" s="168" t="s">
        <v>239</v>
      </c>
      <c r="H132" s="168"/>
      <c r="I132" s="7" t="s">
        <v>17</v>
      </c>
    </row>
    <row r="133" spans="1:11" ht="30">
      <c r="A133" s="167" t="s">
        <v>3289</v>
      </c>
      <c r="B133" s="179" t="s">
        <v>241</v>
      </c>
      <c r="C133" s="168" t="s">
        <v>41</v>
      </c>
      <c r="D133" s="168">
        <v>333</v>
      </c>
      <c r="E133" s="173">
        <v>259.57799999999997</v>
      </c>
      <c r="F133" s="173">
        <v>86439.473999999987</v>
      </c>
      <c r="G133" s="168" t="s">
        <v>239</v>
      </c>
      <c r="H133" s="168"/>
      <c r="I133" s="7" t="s">
        <v>17</v>
      </c>
    </row>
    <row r="134" spans="1:11" ht="30">
      <c r="A134" s="167" t="s">
        <v>3290</v>
      </c>
      <c r="B134" s="179" t="s">
        <v>242</v>
      </c>
      <c r="C134" s="168" t="s">
        <v>41</v>
      </c>
      <c r="D134" s="168">
        <v>38</v>
      </c>
      <c r="E134" s="173">
        <v>259.57799999999997</v>
      </c>
      <c r="F134" s="173">
        <v>9863.9639999999999</v>
      </c>
      <c r="G134" s="168" t="s">
        <v>239</v>
      </c>
      <c r="H134" s="168"/>
      <c r="I134" s="7" t="s">
        <v>17</v>
      </c>
    </row>
    <row r="135" spans="1:11" ht="30">
      <c r="A135" s="167" t="s">
        <v>3291</v>
      </c>
      <c r="B135" s="179" t="s">
        <v>243</v>
      </c>
      <c r="C135" s="168" t="s">
        <v>41</v>
      </c>
      <c r="D135" s="168">
        <v>1</v>
      </c>
      <c r="E135" s="173">
        <v>259.57799999999997</v>
      </c>
      <c r="F135" s="173">
        <v>259.57799999999997</v>
      </c>
      <c r="G135" s="168" t="s">
        <v>239</v>
      </c>
      <c r="H135" s="168"/>
      <c r="I135" s="7" t="s">
        <v>17</v>
      </c>
    </row>
    <row r="136" spans="1:11" ht="30">
      <c r="A136" s="167" t="s">
        <v>3292</v>
      </c>
      <c r="B136" s="179" t="s">
        <v>244</v>
      </c>
      <c r="C136" s="168" t="s">
        <v>41</v>
      </c>
      <c r="D136" s="168">
        <v>1</v>
      </c>
      <c r="E136" s="173">
        <v>259.57799999999997</v>
      </c>
      <c r="F136" s="173">
        <v>259.57799999999997</v>
      </c>
      <c r="G136" s="168" t="s">
        <v>239</v>
      </c>
      <c r="H136" s="168"/>
      <c r="I136" s="7" t="s">
        <v>17</v>
      </c>
    </row>
    <row r="137" spans="1:11" ht="30">
      <c r="A137" s="167" t="s">
        <v>3293</v>
      </c>
      <c r="B137" s="179" t="s">
        <v>245</v>
      </c>
      <c r="C137" s="168" t="s">
        <v>41</v>
      </c>
      <c r="D137" s="168">
        <v>55</v>
      </c>
      <c r="E137" s="173">
        <v>259.57799999999997</v>
      </c>
      <c r="F137" s="173">
        <v>14276.789999999999</v>
      </c>
      <c r="G137" s="168" t="s">
        <v>239</v>
      </c>
      <c r="H137" s="168"/>
      <c r="I137" s="7" t="s">
        <v>17</v>
      </c>
    </row>
    <row r="138" spans="1:11" ht="30">
      <c r="A138" s="167" t="s">
        <v>3294</v>
      </c>
      <c r="B138" s="179" t="s">
        <v>246</v>
      </c>
      <c r="C138" s="168" t="s">
        <v>41</v>
      </c>
      <c r="D138" s="168">
        <v>6</v>
      </c>
      <c r="E138" s="173">
        <v>259.57799999999997</v>
      </c>
      <c r="F138" s="173">
        <v>1557.4679999999998</v>
      </c>
      <c r="G138" s="168" t="s">
        <v>239</v>
      </c>
      <c r="H138" s="168"/>
      <c r="I138" s="7" t="s">
        <v>17</v>
      </c>
    </row>
    <row r="139" spans="1:11" ht="30">
      <c r="A139" s="167" t="s">
        <v>3295</v>
      </c>
      <c r="B139" s="179" t="s">
        <v>247</v>
      </c>
      <c r="C139" s="168" t="s">
        <v>41</v>
      </c>
      <c r="D139" s="168">
        <v>92</v>
      </c>
      <c r="E139" s="173">
        <v>250.8</v>
      </c>
      <c r="F139" s="173">
        <v>23073.600000000002</v>
      </c>
      <c r="G139" s="168" t="s">
        <v>239</v>
      </c>
      <c r="H139" s="168"/>
      <c r="I139" s="7" t="s">
        <v>17</v>
      </c>
    </row>
    <row r="140" spans="1:11" ht="30">
      <c r="A140" s="167" t="s">
        <v>3296</v>
      </c>
      <c r="B140" s="179" t="s">
        <v>248</v>
      </c>
      <c r="C140" s="168" t="s">
        <v>41</v>
      </c>
      <c r="D140" s="168">
        <v>5</v>
      </c>
      <c r="E140" s="173">
        <v>255.816</v>
      </c>
      <c r="F140" s="173">
        <v>1279.08</v>
      </c>
      <c r="G140" s="168" t="s">
        <v>239</v>
      </c>
      <c r="H140" s="168"/>
      <c r="I140" s="7" t="s">
        <v>17</v>
      </c>
    </row>
    <row r="141" spans="1:11" ht="30">
      <c r="A141" s="167" t="s">
        <v>3297</v>
      </c>
      <c r="B141" s="179" t="s">
        <v>249</v>
      </c>
      <c r="C141" s="168" t="s">
        <v>41</v>
      </c>
      <c r="D141" s="168">
        <v>4</v>
      </c>
      <c r="E141" s="173">
        <v>255.816</v>
      </c>
      <c r="F141" s="173">
        <v>1023.264</v>
      </c>
      <c r="G141" s="168" t="s">
        <v>239</v>
      </c>
      <c r="H141" s="168"/>
      <c r="I141" s="7" t="s">
        <v>17</v>
      </c>
    </row>
    <row r="142" spans="1:11" ht="30">
      <c r="A142" s="167" t="s">
        <v>3298</v>
      </c>
      <c r="B142" s="179" t="s">
        <v>250</v>
      </c>
      <c r="C142" s="168" t="s">
        <v>41</v>
      </c>
      <c r="D142" s="168">
        <v>3</v>
      </c>
      <c r="E142" s="173">
        <v>259.57799999999997</v>
      </c>
      <c r="F142" s="173">
        <v>778.73399999999992</v>
      </c>
      <c r="G142" s="168" t="s">
        <v>239</v>
      </c>
      <c r="H142" s="168"/>
      <c r="I142" s="7" t="s">
        <v>17</v>
      </c>
    </row>
    <row r="143" spans="1:11" ht="30">
      <c r="A143" s="167" t="s">
        <v>3299</v>
      </c>
      <c r="B143" s="179" t="s">
        <v>251</v>
      </c>
      <c r="C143" s="168" t="s">
        <v>41</v>
      </c>
      <c r="D143" s="168">
        <v>4</v>
      </c>
      <c r="E143" s="173">
        <v>347.358</v>
      </c>
      <c r="F143" s="173">
        <v>1389.432</v>
      </c>
      <c r="G143" s="168" t="s">
        <v>239</v>
      </c>
      <c r="H143" s="168"/>
      <c r="I143" s="7" t="s">
        <v>17</v>
      </c>
    </row>
    <row r="144" spans="1:11" ht="30">
      <c r="A144" s="167" t="s">
        <v>3300</v>
      </c>
      <c r="B144" s="179" t="s">
        <v>252</v>
      </c>
      <c r="C144" s="168" t="s">
        <v>41</v>
      </c>
      <c r="D144" s="168">
        <v>6</v>
      </c>
      <c r="E144" s="173">
        <v>369.93</v>
      </c>
      <c r="F144" s="173">
        <v>2219.58</v>
      </c>
      <c r="G144" s="168" t="s">
        <v>239</v>
      </c>
      <c r="H144" s="168"/>
      <c r="I144" s="7" t="s">
        <v>17</v>
      </c>
    </row>
    <row r="145" spans="1:9" ht="30">
      <c r="A145" s="167" t="s">
        <v>3301</v>
      </c>
      <c r="B145" s="179" t="s">
        <v>254</v>
      </c>
      <c r="C145" s="168" t="s">
        <v>41</v>
      </c>
      <c r="D145" s="168">
        <v>1</v>
      </c>
      <c r="E145" s="173">
        <v>601.91999999999996</v>
      </c>
      <c r="F145" s="173">
        <v>601.91999999999996</v>
      </c>
      <c r="G145" s="168" t="s">
        <v>239</v>
      </c>
      <c r="H145" s="168"/>
      <c r="I145" s="7" t="s">
        <v>17</v>
      </c>
    </row>
    <row r="146" spans="1:9" ht="30">
      <c r="A146" s="167" t="s">
        <v>3302</v>
      </c>
      <c r="B146" s="179" t="s">
        <v>255</v>
      </c>
      <c r="C146" s="168" t="s">
        <v>41</v>
      </c>
      <c r="D146" s="168">
        <v>10</v>
      </c>
      <c r="E146" s="173">
        <v>633.27</v>
      </c>
      <c r="F146" s="173">
        <v>6332.7</v>
      </c>
      <c r="G146" s="168" t="s">
        <v>239</v>
      </c>
      <c r="H146" s="168"/>
      <c r="I146" s="7" t="s">
        <v>17</v>
      </c>
    </row>
    <row r="147" spans="1:9" ht="30">
      <c r="A147" s="167" t="s">
        <v>3303</v>
      </c>
      <c r="B147" s="179" t="s">
        <v>256</v>
      </c>
      <c r="C147" s="168" t="s">
        <v>41</v>
      </c>
      <c r="D147" s="168">
        <v>3</v>
      </c>
      <c r="E147" s="173">
        <v>620.73</v>
      </c>
      <c r="F147" s="173">
        <v>1862.19</v>
      </c>
      <c r="G147" s="168" t="s">
        <v>239</v>
      </c>
      <c r="H147" s="168"/>
      <c r="I147" s="7" t="s">
        <v>17</v>
      </c>
    </row>
    <row r="148" spans="1:9" ht="30">
      <c r="A148" s="167" t="s">
        <v>3304</v>
      </c>
      <c r="B148" s="179" t="s">
        <v>257</v>
      </c>
      <c r="C148" s="168" t="s">
        <v>41</v>
      </c>
      <c r="D148" s="168">
        <v>2</v>
      </c>
      <c r="E148" s="173">
        <v>438.9</v>
      </c>
      <c r="F148" s="173">
        <v>877.8</v>
      </c>
      <c r="G148" s="168" t="s">
        <v>239</v>
      </c>
      <c r="H148" s="168"/>
      <c r="I148" s="7" t="s">
        <v>17</v>
      </c>
    </row>
    <row r="149" spans="1:9" ht="30">
      <c r="A149" s="167" t="s">
        <v>3305</v>
      </c>
      <c r="B149" s="179" t="s">
        <v>259</v>
      </c>
      <c r="C149" s="168" t="s">
        <v>41</v>
      </c>
      <c r="D149" s="168">
        <v>4</v>
      </c>
      <c r="E149" s="173">
        <v>94.05</v>
      </c>
      <c r="F149" s="173">
        <v>376.2</v>
      </c>
      <c r="G149" s="168" t="s">
        <v>239</v>
      </c>
      <c r="H149" s="168"/>
      <c r="I149" s="7" t="s">
        <v>17</v>
      </c>
    </row>
    <row r="150" spans="1:9" ht="30">
      <c r="A150" s="167" t="s">
        <v>3306</v>
      </c>
      <c r="B150" s="179" t="s">
        <v>260</v>
      </c>
      <c r="C150" s="168" t="s">
        <v>41</v>
      </c>
      <c r="D150" s="168">
        <v>3</v>
      </c>
      <c r="E150" s="173">
        <v>94.05</v>
      </c>
      <c r="F150" s="173">
        <v>282.14999999999998</v>
      </c>
      <c r="G150" s="168" t="s">
        <v>239</v>
      </c>
      <c r="H150" s="168"/>
      <c r="I150" s="7" t="s">
        <v>17</v>
      </c>
    </row>
    <row r="151" spans="1:9" ht="30">
      <c r="A151" s="167" t="s">
        <v>3307</v>
      </c>
      <c r="B151" s="179" t="s">
        <v>261</v>
      </c>
      <c r="C151" s="168" t="s">
        <v>41</v>
      </c>
      <c r="D151" s="168">
        <v>20</v>
      </c>
      <c r="E151" s="173">
        <v>62.7</v>
      </c>
      <c r="F151" s="173">
        <v>1254</v>
      </c>
      <c r="G151" s="168" t="s">
        <v>239</v>
      </c>
      <c r="H151" s="168"/>
      <c r="I151" s="7" t="s">
        <v>17</v>
      </c>
    </row>
    <row r="152" spans="1:9" ht="30">
      <c r="A152" s="167" t="s">
        <v>3308</v>
      </c>
      <c r="B152" s="179" t="s">
        <v>263</v>
      </c>
      <c r="C152" s="168" t="s">
        <v>41</v>
      </c>
      <c r="D152" s="168">
        <v>2</v>
      </c>
      <c r="E152" s="173">
        <v>1504.8</v>
      </c>
      <c r="F152" s="173">
        <v>3009.6</v>
      </c>
      <c r="G152" s="168" t="s">
        <v>239</v>
      </c>
      <c r="H152" s="168"/>
      <c r="I152" s="7" t="s">
        <v>17</v>
      </c>
    </row>
    <row r="153" spans="1:9" ht="30">
      <c r="A153" s="167" t="s">
        <v>3309</v>
      </c>
      <c r="B153" s="179" t="s">
        <v>265</v>
      </c>
      <c r="C153" s="168" t="s">
        <v>41</v>
      </c>
      <c r="D153" s="168">
        <v>13</v>
      </c>
      <c r="E153" s="173">
        <v>300.95999999999998</v>
      </c>
      <c r="F153" s="173">
        <v>3912.4799999999996</v>
      </c>
      <c r="G153" s="168" t="s">
        <v>239</v>
      </c>
      <c r="H153" s="168"/>
      <c r="I153" s="7" t="s">
        <v>17</v>
      </c>
    </row>
    <row r="154" spans="1:9" ht="30">
      <c r="A154" s="167" t="s">
        <v>3310</v>
      </c>
      <c r="B154" s="179" t="s">
        <v>266</v>
      </c>
      <c r="C154" s="168" t="s">
        <v>41</v>
      </c>
      <c r="D154" s="168">
        <v>2</v>
      </c>
      <c r="E154" s="173">
        <v>940.5</v>
      </c>
      <c r="F154" s="173">
        <v>1881</v>
      </c>
      <c r="G154" s="168" t="s">
        <v>239</v>
      </c>
      <c r="H154" s="168"/>
      <c r="I154" s="7" t="s">
        <v>17</v>
      </c>
    </row>
    <row r="155" spans="1:9" ht="30">
      <c r="A155" s="167" t="s">
        <v>3311</v>
      </c>
      <c r="B155" s="179" t="s">
        <v>267</v>
      </c>
      <c r="C155" s="168" t="s">
        <v>41</v>
      </c>
      <c r="D155" s="168">
        <v>7</v>
      </c>
      <c r="E155" s="173">
        <v>426.36</v>
      </c>
      <c r="F155" s="173">
        <v>2984.52</v>
      </c>
      <c r="G155" s="168" t="s">
        <v>239</v>
      </c>
      <c r="H155" s="168"/>
      <c r="I155" s="7" t="s">
        <v>17</v>
      </c>
    </row>
    <row r="156" spans="1:9" ht="30">
      <c r="A156" s="167" t="s">
        <v>3312</v>
      </c>
      <c r="B156" s="179" t="s">
        <v>268</v>
      </c>
      <c r="C156" s="168" t="s">
        <v>41</v>
      </c>
      <c r="D156" s="168">
        <v>2</v>
      </c>
      <c r="E156" s="173">
        <v>1479.72</v>
      </c>
      <c r="F156" s="173">
        <v>2959.44</v>
      </c>
      <c r="G156" s="168" t="s">
        <v>239</v>
      </c>
      <c r="H156" s="168"/>
      <c r="I156" s="7" t="s">
        <v>17</v>
      </c>
    </row>
    <row r="157" spans="1:9" ht="30">
      <c r="A157" s="167" t="s">
        <v>3313</v>
      </c>
      <c r="B157" s="179" t="s">
        <v>269</v>
      </c>
      <c r="C157" s="168" t="s">
        <v>41</v>
      </c>
      <c r="D157" s="168">
        <v>2</v>
      </c>
      <c r="E157" s="173">
        <v>840.18</v>
      </c>
      <c r="F157" s="173">
        <v>1680.36</v>
      </c>
      <c r="G157" s="168" t="s">
        <v>239</v>
      </c>
      <c r="H157" s="168"/>
      <c r="I157" s="7" t="s">
        <v>17</v>
      </c>
    </row>
    <row r="158" spans="1:9" ht="30">
      <c r="A158" s="167" t="s">
        <v>3314</v>
      </c>
      <c r="B158" s="179" t="s">
        <v>270</v>
      </c>
      <c r="C158" s="168" t="s">
        <v>41</v>
      </c>
      <c r="D158" s="168">
        <v>2</v>
      </c>
      <c r="E158" s="173">
        <v>250.8</v>
      </c>
      <c r="F158" s="173">
        <v>501.6</v>
      </c>
      <c r="G158" s="168" t="s">
        <v>239</v>
      </c>
      <c r="H158" s="168"/>
      <c r="I158" s="7" t="s">
        <v>17</v>
      </c>
    </row>
    <row r="159" spans="1:9" ht="30">
      <c r="A159" s="167" t="s">
        <v>3315</v>
      </c>
      <c r="B159" s="179" t="s">
        <v>271</v>
      </c>
      <c r="C159" s="168" t="s">
        <v>41</v>
      </c>
      <c r="D159" s="168">
        <v>50</v>
      </c>
      <c r="E159" s="173">
        <v>219.45</v>
      </c>
      <c r="F159" s="173">
        <v>10972.5</v>
      </c>
      <c r="G159" s="168" t="s">
        <v>239</v>
      </c>
      <c r="H159" s="168"/>
      <c r="I159" s="7" t="s">
        <v>17</v>
      </c>
    </row>
    <row r="160" spans="1:9" ht="75">
      <c r="A160" s="167" t="s">
        <v>3316</v>
      </c>
      <c r="B160" s="179" t="s">
        <v>273</v>
      </c>
      <c r="C160" s="168" t="s">
        <v>41</v>
      </c>
      <c r="D160" s="168">
        <v>1</v>
      </c>
      <c r="E160" s="173">
        <v>8151</v>
      </c>
      <c r="F160" s="173">
        <v>8151</v>
      </c>
      <c r="G160" s="168" t="s">
        <v>239</v>
      </c>
      <c r="H160" s="168"/>
      <c r="I160" s="7" t="s">
        <v>17</v>
      </c>
    </row>
    <row r="161" spans="1:9" ht="75">
      <c r="A161" s="167" t="s">
        <v>3317</v>
      </c>
      <c r="B161" s="179" t="s">
        <v>274</v>
      </c>
      <c r="C161" s="168" t="s">
        <v>41</v>
      </c>
      <c r="D161" s="168">
        <v>1</v>
      </c>
      <c r="E161" s="173">
        <v>8151</v>
      </c>
      <c r="F161" s="173">
        <v>8151</v>
      </c>
      <c r="G161" s="168" t="s">
        <v>239</v>
      </c>
      <c r="H161" s="168"/>
      <c r="I161" s="7" t="s">
        <v>17</v>
      </c>
    </row>
    <row r="162" spans="1:9" ht="75">
      <c r="A162" s="167" t="s">
        <v>3318</v>
      </c>
      <c r="B162" s="179" t="s">
        <v>275</v>
      </c>
      <c r="C162" s="168" t="s">
        <v>41</v>
      </c>
      <c r="D162" s="168">
        <v>1</v>
      </c>
      <c r="E162" s="173">
        <v>3385.8</v>
      </c>
      <c r="F162" s="173">
        <v>3385.8</v>
      </c>
      <c r="G162" s="168" t="s">
        <v>239</v>
      </c>
      <c r="H162" s="168"/>
      <c r="I162" s="7" t="s">
        <v>17</v>
      </c>
    </row>
    <row r="163" spans="1:9" ht="75">
      <c r="A163" s="167" t="s">
        <v>3319</v>
      </c>
      <c r="B163" s="179" t="s">
        <v>276</v>
      </c>
      <c r="C163" s="168" t="s">
        <v>41</v>
      </c>
      <c r="D163" s="168">
        <v>1</v>
      </c>
      <c r="E163" s="173">
        <v>3762</v>
      </c>
      <c r="F163" s="173">
        <v>3762</v>
      </c>
      <c r="G163" s="168" t="s">
        <v>239</v>
      </c>
      <c r="H163" s="168"/>
      <c r="I163" s="7" t="s">
        <v>17</v>
      </c>
    </row>
    <row r="164" spans="1:9" ht="75">
      <c r="A164" s="167" t="s">
        <v>3320</v>
      </c>
      <c r="B164" s="179" t="s">
        <v>277</v>
      </c>
      <c r="C164" s="168" t="s">
        <v>41</v>
      </c>
      <c r="D164" s="168">
        <v>1</v>
      </c>
      <c r="E164" s="173">
        <v>6270</v>
      </c>
      <c r="F164" s="173">
        <v>6270</v>
      </c>
      <c r="G164" s="168" t="s">
        <v>239</v>
      </c>
      <c r="H164" s="168"/>
      <c r="I164" s="7" t="s">
        <v>17</v>
      </c>
    </row>
    <row r="165" spans="1:9" ht="75">
      <c r="A165" s="167" t="s">
        <v>3321</v>
      </c>
      <c r="B165" s="179" t="s">
        <v>278</v>
      </c>
      <c r="C165" s="168" t="s">
        <v>41</v>
      </c>
      <c r="D165" s="168">
        <v>1</v>
      </c>
      <c r="E165" s="173">
        <v>5517.6</v>
      </c>
      <c r="F165" s="173">
        <v>5517.6</v>
      </c>
      <c r="G165" s="168" t="s">
        <v>239</v>
      </c>
      <c r="H165" s="168"/>
      <c r="I165" s="7" t="s">
        <v>17</v>
      </c>
    </row>
    <row r="166" spans="1:9" ht="75">
      <c r="A166" s="167" t="s">
        <v>3322</v>
      </c>
      <c r="B166" s="179" t="s">
        <v>279</v>
      </c>
      <c r="C166" s="168" t="s">
        <v>41</v>
      </c>
      <c r="D166" s="168">
        <v>1</v>
      </c>
      <c r="E166" s="173">
        <v>3511.2</v>
      </c>
      <c r="F166" s="173">
        <v>3511.2</v>
      </c>
      <c r="G166" s="168" t="s">
        <v>239</v>
      </c>
      <c r="H166" s="168"/>
      <c r="I166" s="7" t="s">
        <v>17</v>
      </c>
    </row>
    <row r="167" spans="1:9" ht="75">
      <c r="A167" s="167" t="s">
        <v>3323</v>
      </c>
      <c r="B167" s="179" t="s">
        <v>280</v>
      </c>
      <c r="C167" s="168" t="s">
        <v>41</v>
      </c>
      <c r="D167" s="168">
        <v>1</v>
      </c>
      <c r="E167" s="173">
        <v>3511.2</v>
      </c>
      <c r="F167" s="173">
        <v>3511.2</v>
      </c>
      <c r="G167" s="168" t="s">
        <v>239</v>
      </c>
      <c r="H167" s="168"/>
      <c r="I167" s="7" t="s">
        <v>17</v>
      </c>
    </row>
    <row r="168" spans="1:9">
      <c r="A168" s="167" t="s">
        <v>3324</v>
      </c>
      <c r="B168" s="179" t="s">
        <v>282</v>
      </c>
      <c r="C168" s="168" t="s">
        <v>41</v>
      </c>
      <c r="D168" s="168">
        <v>1</v>
      </c>
      <c r="E168" s="173">
        <v>6600.482</v>
      </c>
      <c r="F168" s="173">
        <v>6600.482</v>
      </c>
      <c r="G168" s="168" t="s">
        <v>239</v>
      </c>
      <c r="H168" s="168"/>
      <c r="I168" s="7" t="s">
        <v>17</v>
      </c>
    </row>
    <row r="169" spans="1:9">
      <c r="A169" s="167" t="s">
        <v>3325</v>
      </c>
      <c r="B169" s="179" t="s">
        <v>284</v>
      </c>
      <c r="C169" s="168" t="s">
        <v>285</v>
      </c>
      <c r="D169" s="168">
        <v>50</v>
      </c>
      <c r="E169" s="173">
        <v>137.94</v>
      </c>
      <c r="F169" s="173">
        <v>6897</v>
      </c>
      <c r="G169" s="168" t="s">
        <v>239</v>
      </c>
      <c r="H169" s="168"/>
      <c r="I169" s="7" t="s">
        <v>17</v>
      </c>
    </row>
    <row r="170" spans="1:9">
      <c r="A170" s="167" t="s">
        <v>3326</v>
      </c>
      <c r="B170" s="179" t="s">
        <v>286</v>
      </c>
      <c r="C170" s="168" t="s">
        <v>285</v>
      </c>
      <c r="D170" s="168">
        <v>1</v>
      </c>
      <c r="E170" s="173">
        <v>576.84</v>
      </c>
      <c r="F170" s="173">
        <v>576.84</v>
      </c>
      <c r="G170" s="168" t="s">
        <v>239</v>
      </c>
      <c r="H170" s="168"/>
      <c r="I170" s="7" t="s">
        <v>17</v>
      </c>
    </row>
    <row r="171" spans="1:9">
      <c r="A171" s="167" t="s">
        <v>3327</v>
      </c>
      <c r="B171" s="179" t="s">
        <v>287</v>
      </c>
      <c r="C171" s="168" t="s">
        <v>285</v>
      </c>
      <c r="D171" s="168">
        <v>1</v>
      </c>
      <c r="E171" s="173">
        <v>1254</v>
      </c>
      <c r="F171" s="173">
        <v>1254</v>
      </c>
      <c r="G171" s="168" t="s">
        <v>239</v>
      </c>
      <c r="H171" s="168"/>
      <c r="I171" s="7" t="s">
        <v>17</v>
      </c>
    </row>
    <row r="172" spans="1:9">
      <c r="A172" s="167" t="s">
        <v>3328</v>
      </c>
      <c r="B172" s="179" t="s">
        <v>288</v>
      </c>
      <c r="C172" s="168" t="s">
        <v>285</v>
      </c>
      <c r="D172" s="168">
        <v>1</v>
      </c>
      <c r="E172" s="173">
        <v>664.62</v>
      </c>
      <c r="F172" s="173">
        <v>664.62</v>
      </c>
      <c r="G172" s="168" t="s">
        <v>239</v>
      </c>
      <c r="H172" s="168"/>
      <c r="I172" s="7" t="s">
        <v>17</v>
      </c>
    </row>
    <row r="173" spans="1:9">
      <c r="A173" s="167" t="s">
        <v>3329</v>
      </c>
      <c r="B173" s="179" t="s">
        <v>289</v>
      </c>
      <c r="C173" s="168" t="s">
        <v>285</v>
      </c>
      <c r="D173" s="168">
        <v>1</v>
      </c>
      <c r="E173" s="173">
        <v>664.62</v>
      </c>
      <c r="F173" s="173">
        <v>664.62</v>
      </c>
      <c r="G173" s="168" t="s">
        <v>239</v>
      </c>
      <c r="H173" s="168"/>
      <c r="I173" s="7" t="s">
        <v>17</v>
      </c>
    </row>
    <row r="174" spans="1:9">
      <c r="A174" s="167" t="s">
        <v>3330</v>
      </c>
      <c r="B174" s="179" t="s">
        <v>290</v>
      </c>
      <c r="C174" s="168" t="s">
        <v>285</v>
      </c>
      <c r="D174" s="168">
        <v>5</v>
      </c>
      <c r="E174" s="173">
        <v>614.46</v>
      </c>
      <c r="F174" s="173">
        <v>3072.3</v>
      </c>
      <c r="G174" s="168" t="s">
        <v>239</v>
      </c>
      <c r="H174" s="168"/>
      <c r="I174" s="7" t="s">
        <v>17</v>
      </c>
    </row>
    <row r="175" spans="1:9">
      <c r="A175" s="167" t="s">
        <v>3331</v>
      </c>
      <c r="B175" s="179" t="s">
        <v>291</v>
      </c>
      <c r="C175" s="168" t="s">
        <v>285</v>
      </c>
      <c r="D175" s="168">
        <v>1</v>
      </c>
      <c r="E175" s="173">
        <v>752.4</v>
      </c>
      <c r="F175" s="173">
        <v>752.4</v>
      </c>
      <c r="G175" s="168" t="s">
        <v>239</v>
      </c>
      <c r="H175" s="168"/>
      <c r="I175" s="7" t="s">
        <v>17</v>
      </c>
    </row>
    <row r="176" spans="1:9">
      <c r="A176" s="167" t="s">
        <v>3332</v>
      </c>
      <c r="B176" s="179" t="s">
        <v>292</v>
      </c>
      <c r="C176" s="168" t="s">
        <v>285</v>
      </c>
      <c r="D176" s="168">
        <v>2</v>
      </c>
      <c r="E176" s="173">
        <v>771.21</v>
      </c>
      <c r="F176" s="173">
        <v>1542.42</v>
      </c>
      <c r="G176" s="168" t="s">
        <v>239</v>
      </c>
      <c r="H176" s="168"/>
      <c r="I176" s="7" t="s">
        <v>17</v>
      </c>
    </row>
    <row r="177" spans="1:9">
      <c r="A177" s="167" t="s">
        <v>3333</v>
      </c>
      <c r="B177" s="179" t="s">
        <v>293</v>
      </c>
      <c r="C177" s="168" t="s">
        <v>285</v>
      </c>
      <c r="D177" s="168">
        <v>1</v>
      </c>
      <c r="E177" s="173">
        <v>677.16</v>
      </c>
      <c r="F177" s="173">
        <v>677.16</v>
      </c>
      <c r="G177" s="168" t="s">
        <v>239</v>
      </c>
      <c r="H177" s="168"/>
      <c r="I177" s="7" t="s">
        <v>17</v>
      </c>
    </row>
    <row r="178" spans="1:9">
      <c r="A178" s="167" t="s">
        <v>3334</v>
      </c>
      <c r="B178" s="179" t="s">
        <v>294</v>
      </c>
      <c r="C178" s="168" t="s">
        <v>285</v>
      </c>
      <c r="D178" s="168">
        <v>2</v>
      </c>
      <c r="E178" s="173">
        <v>3762</v>
      </c>
      <c r="F178" s="173">
        <v>7524</v>
      </c>
      <c r="G178" s="168" t="s">
        <v>239</v>
      </c>
      <c r="H178" s="168"/>
      <c r="I178" s="7" t="s">
        <v>17</v>
      </c>
    </row>
    <row r="179" spans="1:9">
      <c r="A179" s="167" t="s">
        <v>3335</v>
      </c>
      <c r="B179" s="179" t="s">
        <v>295</v>
      </c>
      <c r="C179" s="168" t="s">
        <v>285</v>
      </c>
      <c r="D179" s="168">
        <v>4</v>
      </c>
      <c r="E179" s="173">
        <v>601.91999999999996</v>
      </c>
      <c r="F179" s="173">
        <v>2407.6799999999998</v>
      </c>
      <c r="G179" s="168" t="s">
        <v>239</v>
      </c>
      <c r="H179" s="168"/>
      <c r="I179" s="7" t="s">
        <v>17</v>
      </c>
    </row>
    <row r="180" spans="1:9">
      <c r="A180" s="167" t="s">
        <v>3336</v>
      </c>
      <c r="B180" s="179" t="s">
        <v>296</v>
      </c>
      <c r="C180" s="168" t="s">
        <v>285</v>
      </c>
      <c r="D180" s="168">
        <v>1</v>
      </c>
      <c r="E180" s="173">
        <v>1630.2</v>
      </c>
      <c r="F180" s="173">
        <v>1630.2</v>
      </c>
      <c r="G180" s="168" t="s">
        <v>239</v>
      </c>
      <c r="H180" s="168"/>
      <c r="I180" s="7" t="s">
        <v>17</v>
      </c>
    </row>
    <row r="181" spans="1:9">
      <c r="A181" s="167" t="s">
        <v>3337</v>
      </c>
      <c r="B181" s="179" t="s">
        <v>297</v>
      </c>
      <c r="C181" s="168" t="s">
        <v>285</v>
      </c>
      <c r="D181" s="168">
        <v>1</v>
      </c>
      <c r="E181" s="173">
        <v>2884.2</v>
      </c>
      <c r="F181" s="173">
        <v>2884.2</v>
      </c>
      <c r="G181" s="168" t="s">
        <v>239</v>
      </c>
      <c r="H181" s="168"/>
      <c r="I181" s="7" t="s">
        <v>17</v>
      </c>
    </row>
    <row r="182" spans="1:9">
      <c r="A182" s="167" t="s">
        <v>3338</v>
      </c>
      <c r="B182" s="179" t="s">
        <v>298</v>
      </c>
      <c r="C182" s="168" t="s">
        <v>285</v>
      </c>
      <c r="D182" s="168">
        <v>1</v>
      </c>
      <c r="E182" s="173">
        <v>1630.2</v>
      </c>
      <c r="F182" s="173">
        <v>1630.2</v>
      </c>
      <c r="G182" s="168" t="s">
        <v>239</v>
      </c>
      <c r="H182" s="168"/>
      <c r="I182" s="7" t="s">
        <v>17</v>
      </c>
    </row>
    <row r="183" spans="1:9">
      <c r="A183" s="167" t="s">
        <v>3339</v>
      </c>
      <c r="B183" s="179" t="s">
        <v>299</v>
      </c>
      <c r="C183" s="168" t="s">
        <v>285</v>
      </c>
      <c r="D183" s="168">
        <v>2</v>
      </c>
      <c r="E183" s="173">
        <v>616.96799999999996</v>
      </c>
      <c r="F183" s="173">
        <v>1233.9359999999999</v>
      </c>
      <c r="G183" s="168" t="s">
        <v>239</v>
      </c>
      <c r="H183" s="168"/>
      <c r="I183" s="7" t="s">
        <v>17</v>
      </c>
    </row>
    <row r="184" spans="1:9">
      <c r="A184" s="167" t="s">
        <v>3340</v>
      </c>
      <c r="B184" s="179" t="s">
        <v>300</v>
      </c>
      <c r="C184" s="168" t="s">
        <v>285</v>
      </c>
      <c r="D184" s="168">
        <v>1</v>
      </c>
      <c r="E184" s="173">
        <v>3135</v>
      </c>
      <c r="F184" s="173">
        <v>3135</v>
      </c>
      <c r="G184" s="168" t="s">
        <v>239</v>
      </c>
      <c r="H184" s="168"/>
      <c r="I184" s="7" t="s">
        <v>17</v>
      </c>
    </row>
    <row r="185" spans="1:9">
      <c r="A185" s="167" t="s">
        <v>3341</v>
      </c>
      <c r="B185" s="179" t="s">
        <v>301</v>
      </c>
      <c r="C185" s="168" t="s">
        <v>285</v>
      </c>
      <c r="D185" s="168">
        <v>1</v>
      </c>
      <c r="E185" s="173">
        <v>1304.1600000000001</v>
      </c>
      <c r="F185" s="173">
        <v>1304.1600000000001</v>
      </c>
      <c r="G185" s="168" t="s">
        <v>239</v>
      </c>
      <c r="H185" s="168"/>
      <c r="I185" s="7" t="s">
        <v>17</v>
      </c>
    </row>
    <row r="186" spans="1:9">
      <c r="A186" s="167" t="s">
        <v>3342</v>
      </c>
      <c r="B186" s="179" t="s">
        <v>302</v>
      </c>
      <c r="C186" s="168" t="s">
        <v>285</v>
      </c>
      <c r="D186" s="168">
        <v>1</v>
      </c>
      <c r="E186" s="173">
        <v>1755.6</v>
      </c>
      <c r="F186" s="173">
        <v>1755.6</v>
      </c>
      <c r="G186" s="168" t="s">
        <v>239</v>
      </c>
      <c r="H186" s="168"/>
      <c r="I186" s="7" t="s">
        <v>17</v>
      </c>
    </row>
    <row r="187" spans="1:9">
      <c r="A187" s="167" t="s">
        <v>3343</v>
      </c>
      <c r="B187" s="179" t="s">
        <v>303</v>
      </c>
      <c r="C187" s="168" t="s">
        <v>285</v>
      </c>
      <c r="D187" s="168">
        <v>1</v>
      </c>
      <c r="E187" s="173">
        <v>1191.3</v>
      </c>
      <c r="F187" s="173">
        <v>1191.3</v>
      </c>
      <c r="G187" s="168" t="s">
        <v>239</v>
      </c>
      <c r="H187" s="168"/>
      <c r="I187" s="7" t="s">
        <v>17</v>
      </c>
    </row>
    <row r="188" spans="1:9">
      <c r="A188" s="167" t="s">
        <v>3344</v>
      </c>
      <c r="B188" s="179" t="s">
        <v>304</v>
      </c>
      <c r="C188" s="168" t="s">
        <v>285</v>
      </c>
      <c r="D188" s="168">
        <v>4</v>
      </c>
      <c r="E188" s="173">
        <v>714.78</v>
      </c>
      <c r="F188" s="173">
        <v>2859.12</v>
      </c>
      <c r="G188" s="168" t="s">
        <v>239</v>
      </c>
      <c r="H188" s="168"/>
      <c r="I188" s="7" t="s">
        <v>17</v>
      </c>
    </row>
    <row r="189" spans="1:9">
      <c r="A189" s="167" t="s">
        <v>3345</v>
      </c>
      <c r="B189" s="179" t="s">
        <v>305</v>
      </c>
      <c r="C189" s="168" t="s">
        <v>285</v>
      </c>
      <c r="D189" s="168">
        <v>2</v>
      </c>
      <c r="E189" s="173">
        <v>752.4</v>
      </c>
      <c r="F189" s="173">
        <v>1504.8</v>
      </c>
      <c r="G189" s="168" t="s">
        <v>239</v>
      </c>
      <c r="H189" s="168"/>
      <c r="I189" s="7" t="s">
        <v>17</v>
      </c>
    </row>
    <row r="190" spans="1:9">
      <c r="A190" s="167" t="s">
        <v>3346</v>
      </c>
      <c r="B190" s="179" t="s">
        <v>306</v>
      </c>
      <c r="C190" s="168" t="s">
        <v>285</v>
      </c>
      <c r="D190" s="168">
        <v>2</v>
      </c>
      <c r="E190" s="173">
        <v>790.02</v>
      </c>
      <c r="F190" s="173">
        <v>1580.04</v>
      </c>
      <c r="G190" s="168" t="s">
        <v>239</v>
      </c>
      <c r="H190" s="168"/>
      <c r="I190" s="7" t="s">
        <v>17</v>
      </c>
    </row>
    <row r="191" spans="1:9">
      <c r="A191" s="167" t="s">
        <v>3347</v>
      </c>
      <c r="B191" s="179" t="s">
        <v>307</v>
      </c>
      <c r="C191" s="168" t="s">
        <v>285</v>
      </c>
      <c r="D191" s="168">
        <v>1</v>
      </c>
      <c r="E191" s="173">
        <v>1065.9000000000001</v>
      </c>
      <c r="F191" s="173">
        <v>1065.9000000000001</v>
      </c>
      <c r="G191" s="168" t="s">
        <v>239</v>
      </c>
      <c r="H191" s="168"/>
      <c r="I191" s="7" t="s">
        <v>17</v>
      </c>
    </row>
    <row r="192" spans="1:9" ht="30">
      <c r="A192" s="167" t="s">
        <v>3348</v>
      </c>
      <c r="B192" s="179" t="s">
        <v>309</v>
      </c>
      <c r="C192" s="168" t="s">
        <v>41</v>
      </c>
      <c r="D192" s="168">
        <v>4</v>
      </c>
      <c r="E192" s="173">
        <v>1254</v>
      </c>
      <c r="F192" s="173">
        <v>5016</v>
      </c>
      <c r="G192" s="168" t="s">
        <v>239</v>
      </c>
      <c r="H192" s="168"/>
      <c r="I192" s="7" t="s">
        <v>17</v>
      </c>
    </row>
    <row r="193" spans="1:9" ht="30">
      <c r="A193" s="167" t="s">
        <v>3349</v>
      </c>
      <c r="B193" s="179" t="s">
        <v>310</v>
      </c>
      <c r="C193" s="168" t="s">
        <v>41</v>
      </c>
      <c r="D193" s="168">
        <v>3</v>
      </c>
      <c r="E193" s="173">
        <v>877.8</v>
      </c>
      <c r="F193" s="173">
        <v>2633.3999999999996</v>
      </c>
      <c r="G193" s="168" t="s">
        <v>239</v>
      </c>
      <c r="H193" s="168"/>
      <c r="I193" s="7" t="s">
        <v>17</v>
      </c>
    </row>
    <row r="194" spans="1:9" ht="30">
      <c r="A194" s="167" t="s">
        <v>3350</v>
      </c>
      <c r="B194" s="179" t="s">
        <v>311</v>
      </c>
      <c r="C194" s="168" t="s">
        <v>41</v>
      </c>
      <c r="D194" s="168">
        <v>1</v>
      </c>
      <c r="E194" s="173">
        <v>438.9</v>
      </c>
      <c r="F194" s="173">
        <v>438.9</v>
      </c>
      <c r="G194" s="168" t="s">
        <v>239</v>
      </c>
      <c r="H194" s="168"/>
      <c r="I194" s="7" t="s">
        <v>17</v>
      </c>
    </row>
    <row r="195" spans="1:9" ht="195">
      <c r="A195" s="167" t="s">
        <v>3351</v>
      </c>
      <c r="B195" s="179" t="s">
        <v>312</v>
      </c>
      <c r="C195" s="168" t="s">
        <v>8</v>
      </c>
      <c r="D195" s="168">
        <v>880</v>
      </c>
      <c r="E195" s="173">
        <v>144.21</v>
      </c>
      <c r="F195" s="173">
        <v>126904.8</v>
      </c>
      <c r="G195" s="168" t="s">
        <v>239</v>
      </c>
      <c r="H195" s="168"/>
      <c r="I195" s="7" t="s">
        <v>17</v>
      </c>
    </row>
    <row r="196" spans="1:9">
      <c r="A196" s="167" t="s">
        <v>3352</v>
      </c>
      <c r="B196" s="179" t="s">
        <v>314</v>
      </c>
      <c r="C196" s="168" t="s">
        <v>8</v>
      </c>
      <c r="D196" s="168">
        <v>179</v>
      </c>
      <c r="E196" s="173">
        <v>100.32</v>
      </c>
      <c r="F196" s="173">
        <v>17957.28</v>
      </c>
      <c r="G196" s="168" t="s">
        <v>239</v>
      </c>
      <c r="H196" s="168"/>
      <c r="I196" s="7" t="s">
        <v>17</v>
      </c>
    </row>
    <row r="197" spans="1:9">
      <c r="A197" s="167" t="s">
        <v>3353</v>
      </c>
      <c r="B197" s="179" t="s">
        <v>315</v>
      </c>
      <c r="C197" s="168" t="s">
        <v>8</v>
      </c>
      <c r="D197" s="168">
        <v>404</v>
      </c>
      <c r="E197" s="173">
        <v>100.32</v>
      </c>
      <c r="F197" s="173">
        <v>40529.279999999999</v>
      </c>
      <c r="G197" s="168" t="s">
        <v>239</v>
      </c>
      <c r="H197" s="168"/>
      <c r="I197" s="7" t="s">
        <v>17</v>
      </c>
    </row>
    <row r="198" spans="1:9">
      <c r="A198" s="167" t="s">
        <v>3354</v>
      </c>
      <c r="B198" s="179" t="s">
        <v>316</v>
      </c>
      <c r="C198" s="168" t="s">
        <v>8</v>
      </c>
      <c r="D198" s="168">
        <v>307</v>
      </c>
      <c r="E198" s="173">
        <v>100.32</v>
      </c>
      <c r="F198" s="173">
        <v>30798.239999999998</v>
      </c>
      <c r="G198" s="168" t="s">
        <v>239</v>
      </c>
      <c r="H198" s="168"/>
      <c r="I198" s="7" t="s">
        <v>17</v>
      </c>
    </row>
    <row r="199" spans="1:9">
      <c r="A199" s="167" t="s">
        <v>3355</v>
      </c>
      <c r="B199" s="179" t="s">
        <v>317</v>
      </c>
      <c r="C199" s="168" t="s">
        <v>8</v>
      </c>
      <c r="D199" s="168">
        <v>260</v>
      </c>
      <c r="E199" s="173">
        <v>100.32</v>
      </c>
      <c r="F199" s="173">
        <v>26083.199999999997</v>
      </c>
      <c r="G199" s="168" t="s">
        <v>239</v>
      </c>
      <c r="H199" s="168"/>
      <c r="I199" s="7" t="s">
        <v>17</v>
      </c>
    </row>
    <row r="200" spans="1:9">
      <c r="A200" s="167" t="s">
        <v>3356</v>
      </c>
      <c r="B200" s="179" t="s">
        <v>318</v>
      </c>
      <c r="C200" s="168" t="s">
        <v>8</v>
      </c>
      <c r="D200" s="168">
        <v>96</v>
      </c>
      <c r="E200" s="173">
        <v>100.32</v>
      </c>
      <c r="F200" s="173">
        <v>9630.7199999999993</v>
      </c>
      <c r="G200" s="168" t="s">
        <v>239</v>
      </c>
      <c r="H200" s="168"/>
      <c r="I200" s="7" t="s">
        <v>17</v>
      </c>
    </row>
    <row r="201" spans="1:9">
      <c r="A201" s="167" t="s">
        <v>3357</v>
      </c>
      <c r="B201" s="179" t="s">
        <v>319</v>
      </c>
      <c r="C201" s="168" t="s">
        <v>8</v>
      </c>
      <c r="D201" s="168">
        <v>183</v>
      </c>
      <c r="E201" s="173">
        <v>100.32</v>
      </c>
      <c r="F201" s="173">
        <v>18358.559999999998</v>
      </c>
      <c r="G201" s="168" t="s">
        <v>239</v>
      </c>
      <c r="H201" s="168"/>
      <c r="I201" s="7" t="s">
        <v>17</v>
      </c>
    </row>
    <row r="202" spans="1:9">
      <c r="A202" s="167" t="s">
        <v>3358</v>
      </c>
      <c r="B202" s="179" t="s">
        <v>320</v>
      </c>
      <c r="C202" s="168" t="s">
        <v>8</v>
      </c>
      <c r="D202" s="168">
        <v>197</v>
      </c>
      <c r="E202" s="173">
        <v>100.32</v>
      </c>
      <c r="F202" s="173">
        <v>19763.039999999997</v>
      </c>
      <c r="G202" s="168" t="s">
        <v>239</v>
      </c>
      <c r="H202" s="168"/>
      <c r="I202" s="7" t="s">
        <v>17</v>
      </c>
    </row>
    <row r="203" spans="1:9">
      <c r="A203" s="167" t="s">
        <v>3359</v>
      </c>
      <c r="B203" s="179" t="s">
        <v>321</v>
      </c>
      <c r="C203" s="168" t="s">
        <v>8</v>
      </c>
      <c r="D203" s="168">
        <v>1027</v>
      </c>
      <c r="E203" s="173">
        <v>100.32</v>
      </c>
      <c r="F203" s="173">
        <v>103028.64</v>
      </c>
      <c r="G203" s="168" t="s">
        <v>239</v>
      </c>
      <c r="H203" s="168"/>
      <c r="I203" s="7" t="s">
        <v>17</v>
      </c>
    </row>
    <row r="204" spans="1:9">
      <c r="A204" s="167" t="s">
        <v>3360</v>
      </c>
      <c r="B204" s="179" t="s">
        <v>322</v>
      </c>
      <c r="C204" s="168" t="s">
        <v>8</v>
      </c>
      <c r="D204" s="168">
        <v>1060</v>
      </c>
      <c r="E204" s="173">
        <v>100.32</v>
      </c>
      <c r="F204" s="173">
        <v>106339.2</v>
      </c>
      <c r="G204" s="168" t="s">
        <v>239</v>
      </c>
      <c r="H204" s="168"/>
      <c r="I204" s="7" t="s">
        <v>17</v>
      </c>
    </row>
    <row r="205" spans="1:9">
      <c r="A205" s="167" t="s">
        <v>3361</v>
      </c>
      <c r="B205" s="179" t="s">
        <v>323</v>
      </c>
      <c r="C205" s="168" t="s">
        <v>8</v>
      </c>
      <c r="D205" s="168">
        <v>1564</v>
      </c>
      <c r="E205" s="173">
        <v>100.32</v>
      </c>
      <c r="F205" s="173">
        <v>156900.47999999998</v>
      </c>
      <c r="G205" s="168" t="s">
        <v>239</v>
      </c>
      <c r="H205" s="168"/>
      <c r="I205" s="7" t="s">
        <v>17</v>
      </c>
    </row>
    <row r="206" spans="1:9">
      <c r="A206" s="167" t="s">
        <v>3362</v>
      </c>
      <c r="B206" s="179" t="s">
        <v>324</v>
      </c>
      <c r="C206" s="168" t="s">
        <v>8</v>
      </c>
      <c r="D206" s="168">
        <v>910</v>
      </c>
      <c r="E206" s="173">
        <v>100.32</v>
      </c>
      <c r="F206" s="173">
        <v>91291.199999999997</v>
      </c>
      <c r="G206" s="168" t="s">
        <v>239</v>
      </c>
      <c r="H206" s="168"/>
      <c r="I206" s="7" t="s">
        <v>17</v>
      </c>
    </row>
    <row r="207" spans="1:9">
      <c r="A207" s="167" t="s">
        <v>3363</v>
      </c>
      <c r="B207" s="179" t="s">
        <v>325</v>
      </c>
      <c r="C207" s="168" t="s">
        <v>8</v>
      </c>
      <c r="D207" s="168">
        <v>77</v>
      </c>
      <c r="E207" s="173">
        <v>100.32</v>
      </c>
      <c r="F207" s="173">
        <v>7724.6399999999994</v>
      </c>
      <c r="G207" s="168" t="s">
        <v>239</v>
      </c>
      <c r="H207" s="168"/>
      <c r="I207" s="7" t="s">
        <v>17</v>
      </c>
    </row>
    <row r="208" spans="1:9">
      <c r="A208" s="167" t="s">
        <v>3364</v>
      </c>
      <c r="B208" s="179" t="s">
        <v>326</v>
      </c>
      <c r="C208" s="168" t="s">
        <v>8</v>
      </c>
      <c r="D208" s="168">
        <v>231</v>
      </c>
      <c r="E208" s="173">
        <v>100.32</v>
      </c>
      <c r="F208" s="173">
        <v>23173.919999999998</v>
      </c>
      <c r="G208" s="168" t="s">
        <v>239</v>
      </c>
      <c r="H208" s="168"/>
      <c r="I208" s="7" t="s">
        <v>17</v>
      </c>
    </row>
    <row r="209" spans="1:11">
      <c r="A209" s="167" t="s">
        <v>3365</v>
      </c>
      <c r="B209" s="179" t="s">
        <v>321</v>
      </c>
      <c r="C209" s="168" t="s">
        <v>8</v>
      </c>
      <c r="D209" s="168">
        <v>41</v>
      </c>
      <c r="E209" s="173">
        <v>100.32</v>
      </c>
      <c r="F209" s="173">
        <v>4113.12</v>
      </c>
      <c r="G209" s="168" t="s">
        <v>239</v>
      </c>
      <c r="H209" s="168"/>
      <c r="I209" s="7" t="s">
        <v>17</v>
      </c>
    </row>
    <row r="210" spans="1:11">
      <c r="A210" s="167" t="s">
        <v>3366</v>
      </c>
      <c r="B210" s="179" t="s">
        <v>328</v>
      </c>
      <c r="C210" s="168" t="s">
        <v>8</v>
      </c>
      <c r="D210" s="168">
        <v>6</v>
      </c>
      <c r="E210" s="173">
        <v>100.32</v>
      </c>
      <c r="F210" s="173">
        <v>601.91999999999996</v>
      </c>
      <c r="G210" s="168" t="s">
        <v>239</v>
      </c>
      <c r="H210" s="168"/>
      <c r="I210" s="7" t="s">
        <v>17</v>
      </c>
    </row>
    <row r="211" spans="1:11">
      <c r="A211" s="167" t="s">
        <v>3367</v>
      </c>
      <c r="B211" s="179" t="s">
        <v>323</v>
      </c>
      <c r="C211" s="168" t="s">
        <v>8</v>
      </c>
      <c r="D211" s="168">
        <v>1079</v>
      </c>
      <c r="E211" s="173">
        <v>100.32</v>
      </c>
      <c r="F211" s="173">
        <v>108245.28</v>
      </c>
      <c r="G211" s="168" t="s">
        <v>239</v>
      </c>
      <c r="H211" s="168"/>
      <c r="I211" s="7" t="s">
        <v>17</v>
      </c>
    </row>
    <row r="212" spans="1:11">
      <c r="A212" s="167" t="s">
        <v>3368</v>
      </c>
      <c r="B212" s="179" t="s">
        <v>324</v>
      </c>
      <c r="C212" s="168" t="s">
        <v>8</v>
      </c>
      <c r="D212" s="168">
        <v>1202</v>
      </c>
      <c r="E212" s="173">
        <v>100.32</v>
      </c>
      <c r="F212" s="173">
        <v>120584.63999999998</v>
      </c>
      <c r="G212" s="168" t="s">
        <v>239</v>
      </c>
      <c r="H212" s="168"/>
      <c r="I212" s="7" t="s">
        <v>17</v>
      </c>
    </row>
    <row r="213" spans="1:11">
      <c r="A213" s="167" t="s">
        <v>3369</v>
      </c>
      <c r="B213" s="179" t="s">
        <v>329</v>
      </c>
      <c r="C213" s="168" t="s">
        <v>8</v>
      </c>
      <c r="D213" s="168">
        <v>1427</v>
      </c>
      <c r="E213" s="173">
        <v>100.32</v>
      </c>
      <c r="F213" s="173">
        <v>143156.63999999998</v>
      </c>
      <c r="G213" s="168" t="s">
        <v>239</v>
      </c>
      <c r="H213" s="168"/>
      <c r="I213" s="7" t="s">
        <v>17</v>
      </c>
    </row>
    <row r="214" spans="1:11" ht="165">
      <c r="A214" s="167" t="s">
        <v>3370</v>
      </c>
      <c r="B214" s="179" t="s">
        <v>330</v>
      </c>
      <c r="C214" s="168" t="s">
        <v>8</v>
      </c>
      <c r="D214" s="168">
        <v>3700</v>
      </c>
      <c r="E214" s="173">
        <v>31.35</v>
      </c>
      <c r="F214" s="173">
        <v>115995</v>
      </c>
      <c r="G214" s="168" t="s">
        <v>239</v>
      </c>
      <c r="H214" s="168"/>
      <c r="I214" s="7" t="s">
        <v>17</v>
      </c>
    </row>
    <row r="215" spans="1:11" ht="135">
      <c r="A215" s="167" t="s">
        <v>3371</v>
      </c>
      <c r="B215" s="179" t="s">
        <v>339</v>
      </c>
      <c r="C215" s="168" t="s">
        <v>8</v>
      </c>
      <c r="D215" s="168">
        <v>20794</v>
      </c>
      <c r="E215" s="173">
        <v>3.077</v>
      </c>
      <c r="F215" s="173">
        <v>63983.137999999999</v>
      </c>
      <c r="G215" s="168" t="s">
        <v>363</v>
      </c>
      <c r="H215" s="168"/>
      <c r="I215" s="7" t="s">
        <v>17</v>
      </c>
    </row>
    <row r="216" spans="1:11" ht="30">
      <c r="A216" s="167" t="s">
        <v>3372</v>
      </c>
      <c r="B216" s="179" t="s">
        <v>340</v>
      </c>
      <c r="C216" s="168" t="s">
        <v>8</v>
      </c>
      <c r="D216" s="168">
        <v>305</v>
      </c>
      <c r="E216" s="173">
        <v>3.077</v>
      </c>
      <c r="F216" s="173">
        <v>938.48500000000001</v>
      </c>
      <c r="G216" s="168" t="s">
        <v>363</v>
      </c>
      <c r="H216" s="168"/>
      <c r="I216" s="7" t="s">
        <v>17</v>
      </c>
    </row>
    <row r="217" spans="1:11" ht="135" hidden="1">
      <c r="A217" s="167" t="s">
        <v>3373</v>
      </c>
      <c r="B217" s="179" t="s">
        <v>341</v>
      </c>
      <c r="C217" s="168" t="s">
        <v>8</v>
      </c>
      <c r="D217" s="168">
        <v>16469</v>
      </c>
      <c r="E217" s="173">
        <v>6.7140000000000004</v>
      </c>
      <c r="F217" s="173">
        <v>110572.86600000001</v>
      </c>
      <c r="G217" s="168" t="s">
        <v>363</v>
      </c>
      <c r="H217" s="168"/>
      <c r="I217" s="7" t="s">
        <v>17</v>
      </c>
      <c r="K217" t="s">
        <v>4361</v>
      </c>
    </row>
    <row r="218" spans="1:11" ht="105">
      <c r="A218" s="167" t="s">
        <v>3374</v>
      </c>
      <c r="B218" s="179" t="s">
        <v>342</v>
      </c>
      <c r="C218" s="168" t="s">
        <v>8</v>
      </c>
      <c r="D218" s="168">
        <v>363</v>
      </c>
      <c r="E218" s="173">
        <v>6.7140000000000004</v>
      </c>
      <c r="F218" s="173">
        <v>2437.1820000000002</v>
      </c>
      <c r="G218" s="168" t="s">
        <v>363</v>
      </c>
      <c r="H218" s="168"/>
      <c r="I218" s="7" t="s">
        <v>17</v>
      </c>
    </row>
    <row r="219" spans="1:11" ht="120">
      <c r="A219" s="167" t="s">
        <v>3375</v>
      </c>
      <c r="B219" s="179" t="s">
        <v>343</v>
      </c>
      <c r="C219" s="168" t="s">
        <v>8</v>
      </c>
      <c r="D219" s="168">
        <v>621</v>
      </c>
      <c r="E219" s="173">
        <v>6.7140000000000004</v>
      </c>
      <c r="F219" s="173">
        <v>4169.3940000000002</v>
      </c>
      <c r="G219" s="168" t="s">
        <v>363</v>
      </c>
      <c r="H219" s="168"/>
      <c r="I219" s="7" t="s">
        <v>17</v>
      </c>
    </row>
    <row r="220" spans="1:11" ht="210">
      <c r="A220" s="167" t="s">
        <v>3376</v>
      </c>
      <c r="B220" s="179" t="s">
        <v>344</v>
      </c>
      <c r="C220" s="168" t="s">
        <v>8</v>
      </c>
      <c r="D220" s="168">
        <v>89</v>
      </c>
      <c r="E220" s="173">
        <v>11.19</v>
      </c>
      <c r="F220" s="173">
        <v>995.91</v>
      </c>
      <c r="G220" s="168" t="s">
        <v>363</v>
      </c>
      <c r="H220" s="168"/>
      <c r="I220" s="7" t="s">
        <v>17</v>
      </c>
    </row>
    <row r="221" spans="1:11" ht="60">
      <c r="A221" s="167" t="s">
        <v>3377</v>
      </c>
      <c r="B221" s="179" t="s">
        <v>345</v>
      </c>
      <c r="C221" s="168" t="s">
        <v>8</v>
      </c>
      <c r="D221" s="168">
        <v>10118</v>
      </c>
      <c r="E221" s="173">
        <v>8.952</v>
      </c>
      <c r="F221" s="173">
        <v>90576.335999999996</v>
      </c>
      <c r="G221" s="168" t="s">
        <v>363</v>
      </c>
      <c r="H221" s="168"/>
      <c r="I221" s="7" t="s">
        <v>17</v>
      </c>
    </row>
    <row r="222" spans="1:11" ht="75">
      <c r="A222" s="167" t="s">
        <v>3378</v>
      </c>
      <c r="B222" s="179" t="s">
        <v>346</v>
      </c>
      <c r="C222" s="168" t="s">
        <v>8</v>
      </c>
      <c r="D222" s="168">
        <v>1035</v>
      </c>
      <c r="E222" s="173">
        <v>11.19</v>
      </c>
      <c r="F222" s="173">
        <v>11581.65</v>
      </c>
      <c r="G222" s="168" t="s">
        <v>363</v>
      </c>
      <c r="H222" s="168"/>
      <c r="I222" s="7" t="s">
        <v>17</v>
      </c>
    </row>
    <row r="223" spans="1:11" ht="45">
      <c r="A223" s="167" t="s">
        <v>3379</v>
      </c>
      <c r="B223" s="179" t="s">
        <v>348</v>
      </c>
      <c r="C223" s="168" t="s">
        <v>8</v>
      </c>
      <c r="D223" s="168">
        <v>620</v>
      </c>
      <c r="E223" s="173">
        <v>9.1419999999999995</v>
      </c>
      <c r="F223" s="173">
        <v>5668.04</v>
      </c>
      <c r="G223" s="168" t="s">
        <v>363</v>
      </c>
      <c r="H223" s="168"/>
      <c r="I223" s="7" t="s">
        <v>17</v>
      </c>
    </row>
    <row r="224" spans="1:11" ht="45">
      <c r="A224" s="167" t="s">
        <v>3380</v>
      </c>
      <c r="B224" s="179" t="s">
        <v>349</v>
      </c>
      <c r="C224" s="168" t="s">
        <v>8</v>
      </c>
      <c r="D224" s="168">
        <v>152</v>
      </c>
      <c r="E224" s="173">
        <v>9.1419999999999995</v>
      </c>
      <c r="F224" s="173">
        <v>1389.5839999999998</v>
      </c>
      <c r="G224" s="168" t="s">
        <v>363</v>
      </c>
      <c r="H224" s="168"/>
      <c r="I224" s="7" t="s">
        <v>17</v>
      </c>
    </row>
    <row r="225" spans="1:9" ht="45">
      <c r="A225" s="167" t="s">
        <v>3381</v>
      </c>
      <c r="B225" s="179" t="s">
        <v>350</v>
      </c>
      <c r="C225" s="168" t="s">
        <v>8</v>
      </c>
      <c r="D225" s="168">
        <v>49</v>
      </c>
      <c r="E225" s="173">
        <v>11.38</v>
      </c>
      <c r="F225" s="173">
        <v>557.62</v>
      </c>
      <c r="G225" s="168" t="s">
        <v>363</v>
      </c>
      <c r="H225" s="168"/>
      <c r="I225" s="7" t="s">
        <v>17</v>
      </c>
    </row>
    <row r="226" spans="1:9" ht="45">
      <c r="A226" s="167" t="s">
        <v>3382</v>
      </c>
      <c r="B226" s="179" t="s">
        <v>351</v>
      </c>
      <c r="C226" s="168" t="s">
        <v>8</v>
      </c>
      <c r="D226" s="168">
        <v>667</v>
      </c>
      <c r="E226" s="173">
        <v>9.1419999999999995</v>
      </c>
      <c r="F226" s="173">
        <v>6097.7139999999999</v>
      </c>
      <c r="G226" s="168" t="s">
        <v>363</v>
      </c>
      <c r="H226" s="168"/>
      <c r="I226" s="7" t="s">
        <v>17</v>
      </c>
    </row>
    <row r="227" spans="1:9" ht="30">
      <c r="A227" s="167" t="s">
        <v>3383</v>
      </c>
      <c r="B227" s="179" t="s">
        <v>352</v>
      </c>
      <c r="C227" s="168" t="s">
        <v>8</v>
      </c>
      <c r="D227" s="168">
        <v>425</v>
      </c>
      <c r="E227" s="173">
        <v>9.1419999999999995</v>
      </c>
      <c r="F227" s="173">
        <v>3885.35</v>
      </c>
      <c r="G227" s="168" t="s">
        <v>363</v>
      </c>
      <c r="H227" s="168"/>
      <c r="I227" s="7" t="s">
        <v>17</v>
      </c>
    </row>
    <row r="228" spans="1:9" ht="45">
      <c r="A228" s="167" t="s">
        <v>3384</v>
      </c>
      <c r="B228" s="179" t="s">
        <v>353</v>
      </c>
      <c r="C228" s="168" t="s">
        <v>8</v>
      </c>
      <c r="D228" s="168">
        <v>443</v>
      </c>
      <c r="E228" s="173">
        <v>11.38</v>
      </c>
      <c r="F228" s="173">
        <v>5041.34</v>
      </c>
      <c r="G228" s="168" t="s">
        <v>363</v>
      </c>
      <c r="H228" s="168"/>
      <c r="I228" s="7" t="s">
        <v>17</v>
      </c>
    </row>
    <row r="229" spans="1:9" ht="30">
      <c r="A229" s="167" t="s">
        <v>3385</v>
      </c>
      <c r="B229" s="179" t="s">
        <v>354</v>
      </c>
      <c r="C229" s="168" t="s">
        <v>8</v>
      </c>
      <c r="D229" s="168">
        <v>3141</v>
      </c>
      <c r="E229" s="173">
        <v>9.4</v>
      </c>
      <c r="F229" s="173">
        <v>29525.4</v>
      </c>
      <c r="G229" s="168" t="s">
        <v>363</v>
      </c>
      <c r="H229" s="168"/>
      <c r="I229" s="7" t="s">
        <v>17</v>
      </c>
    </row>
    <row r="230" spans="1:9" ht="30">
      <c r="A230" s="167" t="s">
        <v>3386</v>
      </c>
      <c r="B230" s="179" t="s">
        <v>355</v>
      </c>
      <c r="C230" s="168" t="s">
        <v>8</v>
      </c>
      <c r="D230" s="168">
        <v>216</v>
      </c>
      <c r="E230" s="173">
        <v>3.9169999999999998</v>
      </c>
      <c r="F230" s="173">
        <v>846.072</v>
      </c>
      <c r="G230" s="168" t="s">
        <v>363</v>
      </c>
      <c r="H230" s="168"/>
      <c r="I230" s="7" t="s">
        <v>17</v>
      </c>
    </row>
    <row r="231" spans="1:9" ht="30">
      <c r="A231" s="167" t="s">
        <v>3387</v>
      </c>
      <c r="B231" s="179" t="s">
        <v>356</v>
      </c>
      <c r="C231" s="168" t="s">
        <v>8</v>
      </c>
      <c r="D231" s="168">
        <v>731</v>
      </c>
      <c r="E231" s="173">
        <v>3.9169999999999998</v>
      </c>
      <c r="F231" s="173">
        <v>2863.3269999999998</v>
      </c>
      <c r="G231" s="168" t="s">
        <v>363</v>
      </c>
      <c r="H231" s="168"/>
      <c r="I231" s="7" t="s">
        <v>17</v>
      </c>
    </row>
    <row r="232" spans="1:9" ht="30">
      <c r="A232" s="167" t="s">
        <v>3388</v>
      </c>
      <c r="B232" s="179" t="s">
        <v>358</v>
      </c>
      <c r="C232" s="168" t="s">
        <v>8</v>
      </c>
      <c r="D232" s="168">
        <v>1265</v>
      </c>
      <c r="E232" s="173">
        <v>5.2590000000000003</v>
      </c>
      <c r="F232" s="173">
        <v>6652.6350000000002</v>
      </c>
      <c r="G232" s="168" t="s">
        <v>363</v>
      </c>
      <c r="H232" s="168"/>
      <c r="I232" s="7" t="s">
        <v>17</v>
      </c>
    </row>
    <row r="233" spans="1:9" ht="30">
      <c r="A233" s="167" t="s">
        <v>3389</v>
      </c>
      <c r="B233" s="179" t="s">
        <v>359</v>
      </c>
      <c r="C233" s="168" t="s">
        <v>8</v>
      </c>
      <c r="D233" s="168">
        <v>937</v>
      </c>
      <c r="E233" s="173">
        <v>1.958</v>
      </c>
      <c r="F233" s="173">
        <v>1834.646</v>
      </c>
      <c r="G233" s="168" t="s">
        <v>363</v>
      </c>
      <c r="H233" s="168"/>
      <c r="I233" s="7" t="s">
        <v>17</v>
      </c>
    </row>
    <row r="234" spans="1:9" ht="90">
      <c r="A234" s="167" t="s">
        <v>3390</v>
      </c>
      <c r="B234" s="179" t="s">
        <v>361</v>
      </c>
      <c r="C234" s="168" t="s">
        <v>8</v>
      </c>
      <c r="D234" s="168">
        <v>3955</v>
      </c>
      <c r="E234" s="173">
        <v>6.6230000000000002</v>
      </c>
      <c r="F234" s="173">
        <v>26193.965</v>
      </c>
      <c r="G234" s="168" t="s">
        <v>363</v>
      </c>
      <c r="H234" s="168"/>
      <c r="I234" s="7" t="s">
        <v>17</v>
      </c>
    </row>
    <row r="235" spans="1:9" ht="90">
      <c r="A235" s="167" t="s">
        <v>3391</v>
      </c>
      <c r="B235" s="179" t="s">
        <v>362</v>
      </c>
      <c r="C235" s="168" t="s">
        <v>8</v>
      </c>
      <c r="D235" s="168">
        <v>36</v>
      </c>
      <c r="E235" s="173">
        <v>6.7489999999999997</v>
      </c>
      <c r="F235" s="173">
        <v>242.964</v>
      </c>
      <c r="G235" s="168" t="s">
        <v>363</v>
      </c>
      <c r="H235" s="168"/>
      <c r="I235" s="7" t="s">
        <v>17</v>
      </c>
    </row>
    <row r="236" spans="1:9" ht="90">
      <c r="A236" s="167" t="s">
        <v>3392</v>
      </c>
      <c r="B236" s="179" t="s">
        <v>364</v>
      </c>
      <c r="C236" s="168" t="s">
        <v>8</v>
      </c>
      <c r="D236" s="168">
        <v>378</v>
      </c>
      <c r="E236" s="173">
        <v>67.14</v>
      </c>
      <c r="F236" s="173">
        <v>25378.920000000002</v>
      </c>
      <c r="G236" s="168" t="s">
        <v>363</v>
      </c>
      <c r="H236" s="168"/>
      <c r="I236" s="7" t="s">
        <v>17</v>
      </c>
    </row>
    <row r="237" spans="1:9" ht="75">
      <c r="A237" s="167" t="s">
        <v>3393</v>
      </c>
      <c r="B237" s="179" t="s">
        <v>365</v>
      </c>
      <c r="C237" s="168" t="s">
        <v>8</v>
      </c>
      <c r="D237" s="168">
        <v>171</v>
      </c>
      <c r="E237" s="173">
        <v>67.14</v>
      </c>
      <c r="F237" s="173">
        <v>11480.94</v>
      </c>
      <c r="G237" s="168" t="s">
        <v>363</v>
      </c>
      <c r="H237" s="168"/>
      <c r="I237" s="7" t="s">
        <v>17</v>
      </c>
    </row>
    <row r="238" spans="1:9" ht="30">
      <c r="A238" s="167" t="s">
        <v>3394</v>
      </c>
      <c r="B238" s="179" t="s">
        <v>367</v>
      </c>
      <c r="C238" s="168" t="s">
        <v>8</v>
      </c>
      <c r="D238" s="168">
        <v>4171</v>
      </c>
      <c r="E238" s="173">
        <v>33.57</v>
      </c>
      <c r="F238" s="173">
        <v>140020.47</v>
      </c>
      <c r="G238" s="168" t="s">
        <v>363</v>
      </c>
      <c r="H238" s="168"/>
      <c r="I238" s="7" t="s">
        <v>17</v>
      </c>
    </row>
    <row r="239" spans="1:9" ht="30">
      <c r="A239" s="167" t="s">
        <v>3395</v>
      </c>
      <c r="B239" s="179" t="s">
        <v>368</v>
      </c>
      <c r="C239" s="168" t="s">
        <v>8</v>
      </c>
      <c r="D239" s="168">
        <v>982</v>
      </c>
      <c r="E239" s="173">
        <v>39.164999999999999</v>
      </c>
      <c r="F239" s="173">
        <v>38460.03</v>
      </c>
      <c r="G239" s="168" t="s">
        <v>363</v>
      </c>
      <c r="H239" s="168"/>
      <c r="I239" s="7" t="s">
        <v>17</v>
      </c>
    </row>
    <row r="240" spans="1:9" ht="45">
      <c r="A240" s="167" t="s">
        <v>3396</v>
      </c>
      <c r="B240" s="179" t="s">
        <v>369</v>
      </c>
      <c r="C240" s="168" t="s">
        <v>8</v>
      </c>
      <c r="D240" s="168">
        <v>386</v>
      </c>
      <c r="E240" s="173">
        <v>39.164999999999999</v>
      </c>
      <c r="F240" s="173">
        <v>15117.69</v>
      </c>
      <c r="G240" s="168" t="s">
        <v>363</v>
      </c>
      <c r="H240" s="168"/>
      <c r="I240" s="7" t="s">
        <v>17</v>
      </c>
    </row>
    <row r="241" spans="1:11" ht="60">
      <c r="A241" s="167" t="s">
        <v>3397</v>
      </c>
      <c r="B241" s="179" t="s">
        <v>371</v>
      </c>
      <c r="C241" s="168" t="s">
        <v>8</v>
      </c>
      <c r="D241" s="168">
        <v>218</v>
      </c>
      <c r="E241" s="173">
        <v>8.952</v>
      </c>
      <c r="F241" s="173">
        <v>1951.5360000000001</v>
      </c>
      <c r="G241" s="168" t="s">
        <v>363</v>
      </c>
      <c r="H241" s="168"/>
      <c r="I241" s="7" t="s">
        <v>17</v>
      </c>
    </row>
    <row r="242" spans="1:11" ht="30">
      <c r="A242" s="167" t="s">
        <v>3398</v>
      </c>
      <c r="B242" s="179" t="s">
        <v>372</v>
      </c>
      <c r="C242" s="168" t="s">
        <v>26</v>
      </c>
      <c r="D242" s="168">
        <v>6240</v>
      </c>
      <c r="E242" s="173">
        <v>1.399</v>
      </c>
      <c r="F242" s="173">
        <v>8729.76</v>
      </c>
      <c r="G242" s="168" t="s">
        <v>363</v>
      </c>
      <c r="H242" s="168"/>
      <c r="I242" s="7" t="s">
        <v>17</v>
      </c>
    </row>
    <row r="243" spans="1:11" ht="135" hidden="1">
      <c r="A243" s="167" t="s">
        <v>3399</v>
      </c>
      <c r="B243" s="179" t="s">
        <v>373</v>
      </c>
      <c r="C243" s="168" t="s">
        <v>8</v>
      </c>
      <c r="D243" s="168">
        <v>11678</v>
      </c>
      <c r="E243" s="173">
        <v>10.631</v>
      </c>
      <c r="F243" s="173">
        <v>124148.818</v>
      </c>
      <c r="G243" s="168" t="s">
        <v>363</v>
      </c>
      <c r="H243" s="168"/>
      <c r="I243" s="7" t="s">
        <v>17</v>
      </c>
      <c r="K243" t="s">
        <v>4362</v>
      </c>
    </row>
    <row r="244" spans="1:11" ht="30">
      <c r="A244" s="167" t="s">
        <v>3400</v>
      </c>
      <c r="B244" s="179" t="s">
        <v>374</v>
      </c>
      <c r="C244" s="168" t="s">
        <v>8</v>
      </c>
      <c r="D244" s="168">
        <v>928</v>
      </c>
      <c r="E244" s="173">
        <v>33.57</v>
      </c>
      <c r="F244" s="173">
        <v>31152.959999999999</v>
      </c>
      <c r="G244" s="168" t="s">
        <v>363</v>
      </c>
      <c r="H244" s="168"/>
      <c r="I244" s="7" t="s">
        <v>17</v>
      </c>
    </row>
    <row r="245" spans="1:11" ht="45">
      <c r="A245" s="167" t="s">
        <v>3401</v>
      </c>
      <c r="B245" s="179" t="s">
        <v>375</v>
      </c>
      <c r="C245" s="168" t="s">
        <v>8</v>
      </c>
      <c r="D245" s="168">
        <v>85</v>
      </c>
      <c r="E245" s="173">
        <v>14.855</v>
      </c>
      <c r="F245" s="173">
        <v>1262.675</v>
      </c>
      <c r="G245" s="168" t="s">
        <v>363</v>
      </c>
      <c r="H245" s="168"/>
      <c r="I245" s="7" t="s">
        <v>17</v>
      </c>
    </row>
    <row r="246" spans="1:11" ht="30">
      <c r="A246" s="167" t="s">
        <v>3402</v>
      </c>
      <c r="B246" s="179" t="s">
        <v>376</v>
      </c>
      <c r="C246" s="168" t="s">
        <v>8</v>
      </c>
      <c r="D246" s="168">
        <v>97</v>
      </c>
      <c r="E246" s="173">
        <v>13.428000000000001</v>
      </c>
      <c r="F246" s="173">
        <v>1302.5160000000001</v>
      </c>
      <c r="G246" s="168" t="s">
        <v>363</v>
      </c>
      <c r="H246" s="168"/>
      <c r="I246" s="7" t="s">
        <v>17</v>
      </c>
    </row>
    <row r="247" spans="1:11" ht="30">
      <c r="A247" s="167" t="s">
        <v>3403</v>
      </c>
      <c r="B247" s="179" t="s">
        <v>377</v>
      </c>
      <c r="C247" s="168" t="s">
        <v>8</v>
      </c>
      <c r="D247" s="168">
        <v>96</v>
      </c>
      <c r="E247" s="173">
        <v>13.428000000000001</v>
      </c>
      <c r="F247" s="173">
        <v>1289.0880000000002</v>
      </c>
      <c r="G247" s="168" t="s">
        <v>363</v>
      </c>
      <c r="H247" s="168"/>
      <c r="I247" s="7" t="s">
        <v>17</v>
      </c>
    </row>
    <row r="248" spans="1:11">
      <c r="A248" s="167" t="s">
        <v>3404</v>
      </c>
      <c r="B248" s="179" t="s">
        <v>379</v>
      </c>
      <c r="C248" s="168" t="s">
        <v>8</v>
      </c>
      <c r="D248" s="168">
        <v>365</v>
      </c>
      <c r="E248" s="173">
        <v>33.57</v>
      </c>
      <c r="F248" s="173">
        <v>12253.05</v>
      </c>
      <c r="G248" s="168" t="s">
        <v>363</v>
      </c>
      <c r="H248" s="168"/>
      <c r="I248" s="7" t="s">
        <v>17</v>
      </c>
    </row>
    <row r="249" spans="1:11" ht="30">
      <c r="A249" s="167" t="s">
        <v>3405</v>
      </c>
      <c r="B249" s="179" t="s">
        <v>380</v>
      </c>
      <c r="C249" s="168" t="s">
        <v>8</v>
      </c>
      <c r="D249" s="168">
        <v>226</v>
      </c>
      <c r="E249" s="173">
        <v>39.164999999999999</v>
      </c>
      <c r="F249" s="173">
        <v>8851.2899999999991</v>
      </c>
      <c r="G249" s="168" t="s">
        <v>363</v>
      </c>
      <c r="H249" s="168"/>
      <c r="I249" s="7" t="s">
        <v>17</v>
      </c>
    </row>
    <row r="250" spans="1:11" ht="30">
      <c r="A250" s="167" t="s">
        <v>3406</v>
      </c>
      <c r="B250" s="179" t="s">
        <v>381</v>
      </c>
      <c r="C250" s="168" t="s">
        <v>26</v>
      </c>
      <c r="D250" s="168">
        <v>852</v>
      </c>
      <c r="E250" s="173">
        <v>4.476</v>
      </c>
      <c r="F250" s="173">
        <v>3813.5520000000001</v>
      </c>
      <c r="G250" s="168" t="s">
        <v>363</v>
      </c>
      <c r="H250" s="168"/>
      <c r="I250" s="7" t="s">
        <v>17</v>
      </c>
    </row>
    <row r="251" spans="1:11" ht="75">
      <c r="A251" s="167" t="s">
        <v>3407</v>
      </c>
      <c r="B251" s="179" t="s">
        <v>382</v>
      </c>
      <c r="C251" s="168" t="s">
        <v>26</v>
      </c>
      <c r="D251" s="168">
        <v>66</v>
      </c>
      <c r="E251" s="173">
        <v>6.7140000000000004</v>
      </c>
      <c r="F251" s="173">
        <v>443.12400000000002</v>
      </c>
      <c r="G251" s="168" t="s">
        <v>363</v>
      </c>
      <c r="H251" s="168"/>
      <c r="I251" s="7" t="s">
        <v>17</v>
      </c>
    </row>
    <row r="252" spans="1:11" ht="135">
      <c r="A252" s="167" t="s">
        <v>3408</v>
      </c>
      <c r="B252" s="179" t="s">
        <v>383</v>
      </c>
      <c r="C252" s="168" t="s">
        <v>26</v>
      </c>
      <c r="D252" s="168">
        <v>95</v>
      </c>
      <c r="E252" s="173">
        <v>72.734999999999999</v>
      </c>
      <c r="F252" s="173">
        <v>6909.8249999999998</v>
      </c>
      <c r="G252" s="168" t="s">
        <v>363</v>
      </c>
      <c r="H252" s="168"/>
      <c r="I252" s="7" t="s">
        <v>17</v>
      </c>
    </row>
    <row r="253" spans="1:11" ht="30">
      <c r="A253" s="167" t="s">
        <v>3409</v>
      </c>
      <c r="B253" s="179" t="s">
        <v>386</v>
      </c>
      <c r="C253" s="168" t="s">
        <v>8</v>
      </c>
      <c r="D253" s="168">
        <v>16480</v>
      </c>
      <c r="E253" s="173">
        <v>1.679</v>
      </c>
      <c r="F253" s="173">
        <v>27669.920000000002</v>
      </c>
      <c r="G253" s="168" t="s">
        <v>363</v>
      </c>
      <c r="H253" s="168"/>
      <c r="I253" s="7" t="s">
        <v>17</v>
      </c>
    </row>
    <row r="254" spans="1:11" ht="30">
      <c r="A254" s="167" t="s">
        <v>3410</v>
      </c>
      <c r="B254" s="179" t="s">
        <v>387</v>
      </c>
      <c r="C254" s="168" t="s">
        <v>8</v>
      </c>
      <c r="D254" s="168">
        <v>2735</v>
      </c>
      <c r="E254" s="173">
        <v>1.679</v>
      </c>
      <c r="F254" s="173">
        <v>4592.0650000000005</v>
      </c>
      <c r="G254" s="168" t="s">
        <v>363</v>
      </c>
      <c r="H254" s="168"/>
      <c r="I254" s="7" t="s">
        <v>17</v>
      </c>
    </row>
    <row r="255" spans="1:11" ht="30">
      <c r="A255" s="167" t="s">
        <v>3411</v>
      </c>
      <c r="B255" s="179" t="s">
        <v>388</v>
      </c>
      <c r="C255" s="168" t="s">
        <v>8</v>
      </c>
      <c r="D255" s="168">
        <v>2494</v>
      </c>
      <c r="E255" s="173">
        <v>1.679</v>
      </c>
      <c r="F255" s="173">
        <v>4187.4260000000004</v>
      </c>
      <c r="G255" s="168" t="s">
        <v>363</v>
      </c>
      <c r="H255" s="168"/>
      <c r="I255" s="7" t="s">
        <v>17</v>
      </c>
    </row>
    <row r="256" spans="1:11" ht="30">
      <c r="A256" s="167" t="s">
        <v>3412</v>
      </c>
      <c r="B256" s="179" t="s">
        <v>389</v>
      </c>
      <c r="C256" s="168" t="s">
        <v>8</v>
      </c>
      <c r="D256" s="168">
        <v>8083</v>
      </c>
      <c r="E256" s="173">
        <v>3.9169999999999998</v>
      </c>
      <c r="F256" s="173">
        <v>31661.110999999997</v>
      </c>
      <c r="G256" s="168" t="s">
        <v>363</v>
      </c>
      <c r="H256" s="168"/>
      <c r="I256" s="7" t="s">
        <v>17</v>
      </c>
    </row>
    <row r="257" spans="1:11">
      <c r="A257" s="167" t="s">
        <v>3413</v>
      </c>
      <c r="B257" s="179" t="s">
        <v>393</v>
      </c>
      <c r="C257" s="168" t="s">
        <v>157</v>
      </c>
      <c r="D257" s="168">
        <v>2</v>
      </c>
      <c r="E257" s="173">
        <v>44.76</v>
      </c>
      <c r="F257" s="173">
        <v>89.52</v>
      </c>
      <c r="G257" s="168" t="s">
        <v>4350</v>
      </c>
      <c r="H257" s="168"/>
      <c r="I257" s="7" t="s">
        <v>17</v>
      </c>
    </row>
    <row r="258" spans="1:11">
      <c r="A258" s="167" t="s">
        <v>3414</v>
      </c>
      <c r="B258" s="179" t="s">
        <v>394</v>
      </c>
      <c r="C258" s="168" t="s">
        <v>157</v>
      </c>
      <c r="D258" s="168">
        <v>1</v>
      </c>
      <c r="E258" s="173">
        <v>118.345</v>
      </c>
      <c r="F258" s="173">
        <v>118.345</v>
      </c>
      <c r="G258" s="168" t="s">
        <v>4350</v>
      </c>
      <c r="H258" s="168"/>
      <c r="I258" s="7" t="s">
        <v>17</v>
      </c>
    </row>
    <row r="259" spans="1:11">
      <c r="A259" s="167" t="s">
        <v>3415</v>
      </c>
      <c r="B259" s="179" t="s">
        <v>395</v>
      </c>
      <c r="C259" s="168" t="s">
        <v>157</v>
      </c>
      <c r="D259" s="168">
        <v>1</v>
      </c>
      <c r="E259" s="173">
        <v>44.76</v>
      </c>
      <c r="F259" s="173">
        <v>44.76</v>
      </c>
      <c r="G259" s="168" t="s">
        <v>4350</v>
      </c>
      <c r="H259" s="168"/>
      <c r="I259" s="7" t="s">
        <v>17</v>
      </c>
    </row>
    <row r="260" spans="1:11">
      <c r="A260" s="167" t="s">
        <v>3416</v>
      </c>
      <c r="B260" s="179" t="s">
        <v>396</v>
      </c>
      <c r="C260" s="168" t="s">
        <v>157</v>
      </c>
      <c r="D260" s="168">
        <v>2</v>
      </c>
      <c r="E260" s="173">
        <v>44.76</v>
      </c>
      <c r="F260" s="173">
        <v>89.52</v>
      </c>
      <c r="G260" s="168" t="s">
        <v>4350</v>
      </c>
      <c r="H260" s="168"/>
      <c r="I260" s="7" t="s">
        <v>17</v>
      </c>
    </row>
    <row r="261" spans="1:11" ht="150" hidden="1">
      <c r="A261" s="167" t="s">
        <v>3417</v>
      </c>
      <c r="B261" s="179" t="s">
        <v>398</v>
      </c>
      <c r="C261" s="168" t="s">
        <v>8</v>
      </c>
      <c r="D261" s="168">
        <v>152</v>
      </c>
      <c r="E261" s="173">
        <v>26.856000000000002</v>
      </c>
      <c r="F261" s="173">
        <v>4082.1120000000001</v>
      </c>
      <c r="G261" s="168" t="s">
        <v>4350</v>
      </c>
      <c r="H261" s="168"/>
      <c r="I261" s="7" t="s">
        <v>17</v>
      </c>
      <c r="K261" t="s">
        <v>4363</v>
      </c>
    </row>
    <row r="262" spans="1:11">
      <c r="A262" s="167" t="s">
        <v>3418</v>
      </c>
      <c r="B262" s="179" t="s">
        <v>400</v>
      </c>
      <c r="C262" s="168" t="s">
        <v>41</v>
      </c>
      <c r="D262" s="168">
        <v>12</v>
      </c>
      <c r="E262" s="173">
        <v>78.33</v>
      </c>
      <c r="F262" s="173">
        <v>939.96</v>
      </c>
      <c r="G262" s="168" t="s">
        <v>4350</v>
      </c>
      <c r="H262" s="168"/>
      <c r="I262" s="7" t="s">
        <v>17</v>
      </c>
    </row>
    <row r="263" spans="1:11">
      <c r="A263" s="167" t="s">
        <v>3419</v>
      </c>
      <c r="B263" s="179" t="s">
        <v>401</v>
      </c>
      <c r="C263" s="168" t="s">
        <v>41</v>
      </c>
      <c r="D263" s="168">
        <v>2</v>
      </c>
      <c r="E263" s="173">
        <v>55.95</v>
      </c>
      <c r="F263" s="173">
        <v>111.9</v>
      </c>
      <c r="G263" s="168" t="s">
        <v>4350</v>
      </c>
      <c r="H263" s="168"/>
      <c r="I263" s="7" t="s">
        <v>17</v>
      </c>
    </row>
    <row r="264" spans="1:11">
      <c r="A264" s="167" t="s">
        <v>3420</v>
      </c>
      <c r="B264" s="179" t="s">
        <v>402</v>
      </c>
      <c r="C264" s="168" t="s">
        <v>41</v>
      </c>
      <c r="D264" s="168">
        <v>42</v>
      </c>
      <c r="E264" s="173">
        <v>44.76</v>
      </c>
      <c r="F264" s="173">
        <v>1879.9199999999998</v>
      </c>
      <c r="G264" s="168" t="s">
        <v>4350</v>
      </c>
      <c r="H264" s="168"/>
      <c r="I264" s="7" t="s">
        <v>17</v>
      </c>
    </row>
    <row r="265" spans="1:11">
      <c r="A265" s="167" t="s">
        <v>3421</v>
      </c>
      <c r="B265" s="179" t="s">
        <v>403</v>
      </c>
      <c r="C265" s="168" t="s">
        <v>41</v>
      </c>
      <c r="D265" s="168">
        <v>18</v>
      </c>
      <c r="E265" s="173">
        <v>22.38</v>
      </c>
      <c r="F265" s="173">
        <v>402.84</v>
      </c>
      <c r="G265" s="168" t="s">
        <v>4350</v>
      </c>
      <c r="H265" s="168"/>
      <c r="I265" s="7" t="s">
        <v>17</v>
      </c>
    </row>
    <row r="266" spans="1:11">
      <c r="A266" s="167" t="s">
        <v>3422</v>
      </c>
      <c r="B266" s="179" t="s">
        <v>404</v>
      </c>
      <c r="C266" s="168" t="s">
        <v>41</v>
      </c>
      <c r="D266" s="168">
        <v>19</v>
      </c>
      <c r="E266" s="173">
        <v>22.38</v>
      </c>
      <c r="F266" s="173">
        <v>425.21999999999997</v>
      </c>
      <c r="G266" s="168" t="s">
        <v>4350</v>
      </c>
      <c r="H266" s="168"/>
      <c r="I266" s="7" t="s">
        <v>17</v>
      </c>
    </row>
    <row r="267" spans="1:11">
      <c r="A267" s="167" t="s">
        <v>3423</v>
      </c>
      <c r="B267" s="179" t="s">
        <v>405</v>
      </c>
      <c r="C267" s="168" t="s">
        <v>41</v>
      </c>
      <c r="D267" s="168">
        <v>32</v>
      </c>
      <c r="E267" s="173">
        <v>22.38</v>
      </c>
      <c r="F267" s="173">
        <v>716.16</v>
      </c>
      <c r="G267" s="168" t="s">
        <v>4350</v>
      </c>
      <c r="H267" s="168"/>
      <c r="I267" s="7" t="s">
        <v>17</v>
      </c>
    </row>
    <row r="268" spans="1:11">
      <c r="A268" s="167" t="s">
        <v>3424</v>
      </c>
      <c r="B268" s="179" t="s">
        <v>406</v>
      </c>
      <c r="C268" s="168" t="s">
        <v>157</v>
      </c>
      <c r="D268" s="168">
        <v>2</v>
      </c>
      <c r="E268" s="173">
        <v>22.38</v>
      </c>
      <c r="F268" s="173">
        <v>44.76</v>
      </c>
      <c r="G268" s="168" t="s">
        <v>4350</v>
      </c>
      <c r="H268" s="168"/>
      <c r="I268" s="7" t="s">
        <v>17</v>
      </c>
    </row>
    <row r="269" spans="1:11">
      <c r="A269" s="167" t="s">
        <v>3425</v>
      </c>
      <c r="B269" s="179" t="s">
        <v>407</v>
      </c>
      <c r="C269" s="168" t="s">
        <v>157</v>
      </c>
      <c r="D269" s="168">
        <v>6</v>
      </c>
      <c r="E269" s="173">
        <v>22.38</v>
      </c>
      <c r="F269" s="173">
        <v>134.28</v>
      </c>
      <c r="G269" s="168" t="s">
        <v>4350</v>
      </c>
      <c r="H269" s="168"/>
      <c r="I269" s="7" t="s">
        <v>17</v>
      </c>
    </row>
    <row r="270" spans="1:11">
      <c r="A270" s="167" t="s">
        <v>3426</v>
      </c>
      <c r="B270" s="179" t="s">
        <v>408</v>
      </c>
      <c r="C270" s="168" t="s">
        <v>157</v>
      </c>
      <c r="D270" s="168">
        <v>12</v>
      </c>
      <c r="E270" s="173">
        <v>22.38</v>
      </c>
      <c r="F270" s="173">
        <v>268.56</v>
      </c>
      <c r="G270" s="168" t="s">
        <v>4350</v>
      </c>
      <c r="H270" s="168"/>
      <c r="I270" s="7" t="s">
        <v>17</v>
      </c>
    </row>
    <row r="271" spans="1:11">
      <c r="A271" s="167" t="s">
        <v>3427</v>
      </c>
      <c r="B271" s="179" t="s">
        <v>409</v>
      </c>
      <c r="C271" s="168" t="s">
        <v>157</v>
      </c>
      <c r="D271" s="168">
        <v>11</v>
      </c>
      <c r="E271" s="173">
        <v>22.38</v>
      </c>
      <c r="F271" s="173">
        <v>246.17999999999998</v>
      </c>
      <c r="G271" s="168" t="s">
        <v>4350</v>
      </c>
      <c r="H271" s="168"/>
      <c r="I271" s="7" t="s">
        <v>17</v>
      </c>
    </row>
    <row r="272" spans="1:11">
      <c r="A272" s="167" t="s">
        <v>3428</v>
      </c>
      <c r="B272" s="179" t="s">
        <v>410</v>
      </c>
      <c r="C272" s="168" t="s">
        <v>157</v>
      </c>
      <c r="D272" s="168">
        <v>74</v>
      </c>
      <c r="E272" s="173">
        <v>22.38</v>
      </c>
      <c r="F272" s="173">
        <v>1656.12</v>
      </c>
      <c r="G272" s="168" t="s">
        <v>4350</v>
      </c>
      <c r="H272" s="168"/>
      <c r="I272" s="7" t="s">
        <v>17</v>
      </c>
    </row>
    <row r="273" spans="1:11" ht="45">
      <c r="A273" s="167" t="s">
        <v>3429</v>
      </c>
      <c r="B273" s="179" t="s">
        <v>411</v>
      </c>
      <c r="C273" s="168" t="s">
        <v>157</v>
      </c>
      <c r="D273" s="168">
        <v>475</v>
      </c>
      <c r="E273" s="173">
        <v>16.785</v>
      </c>
      <c r="F273" s="173">
        <v>7972.875</v>
      </c>
      <c r="G273" s="168" t="s">
        <v>4350</v>
      </c>
      <c r="H273" s="168"/>
      <c r="I273" s="7" t="s">
        <v>17</v>
      </c>
    </row>
    <row r="274" spans="1:11" ht="30">
      <c r="A274" s="167" t="s">
        <v>3430</v>
      </c>
      <c r="B274" s="179" t="s">
        <v>412</v>
      </c>
      <c r="C274" s="168" t="s">
        <v>157</v>
      </c>
      <c r="D274" s="168">
        <v>106</v>
      </c>
      <c r="E274" s="173">
        <v>16.785</v>
      </c>
      <c r="F274" s="173">
        <v>1779.21</v>
      </c>
      <c r="G274" s="168" t="s">
        <v>4350</v>
      </c>
      <c r="H274" s="168"/>
      <c r="I274" s="7" t="s">
        <v>17</v>
      </c>
    </row>
    <row r="275" spans="1:11" ht="30">
      <c r="A275" s="167" t="s">
        <v>3431</v>
      </c>
      <c r="B275" s="179" t="s">
        <v>413</v>
      </c>
      <c r="C275" s="168" t="s">
        <v>157</v>
      </c>
      <c r="D275" s="168">
        <v>3</v>
      </c>
      <c r="E275" s="173">
        <v>22.38</v>
      </c>
      <c r="F275" s="173">
        <v>67.14</v>
      </c>
      <c r="G275" s="168" t="s">
        <v>4350</v>
      </c>
      <c r="H275" s="168"/>
      <c r="I275" s="7" t="s">
        <v>17</v>
      </c>
    </row>
    <row r="276" spans="1:11">
      <c r="A276" s="167" t="s">
        <v>3432</v>
      </c>
      <c r="B276" s="179" t="s">
        <v>414</v>
      </c>
      <c r="C276" s="168" t="s">
        <v>157</v>
      </c>
      <c r="D276" s="168">
        <v>6</v>
      </c>
      <c r="E276" s="173">
        <v>22.38</v>
      </c>
      <c r="F276" s="173">
        <v>134.28</v>
      </c>
      <c r="G276" s="168" t="s">
        <v>4350</v>
      </c>
      <c r="H276" s="168"/>
      <c r="I276" s="7" t="s">
        <v>17</v>
      </c>
    </row>
    <row r="277" spans="1:11">
      <c r="A277" s="167" t="s">
        <v>3433</v>
      </c>
      <c r="B277" s="179" t="s">
        <v>415</v>
      </c>
      <c r="C277" s="168" t="s">
        <v>157</v>
      </c>
      <c r="D277" s="168">
        <v>1</v>
      </c>
      <c r="E277" s="173">
        <v>22.38</v>
      </c>
      <c r="F277" s="173">
        <v>22.38</v>
      </c>
      <c r="G277" s="168" t="s">
        <v>4350</v>
      </c>
      <c r="H277" s="168"/>
      <c r="I277" s="7" t="s">
        <v>17</v>
      </c>
    </row>
    <row r="278" spans="1:11" ht="150">
      <c r="A278" s="167" t="s">
        <v>3434</v>
      </c>
      <c r="B278" s="179" t="s">
        <v>417</v>
      </c>
      <c r="C278" s="168" t="s">
        <v>8</v>
      </c>
      <c r="D278" s="168">
        <v>392</v>
      </c>
      <c r="E278" s="173">
        <v>50.354999999999997</v>
      </c>
      <c r="F278" s="173">
        <v>19739.16</v>
      </c>
      <c r="G278" s="168" t="s">
        <v>4350</v>
      </c>
      <c r="H278" s="168"/>
      <c r="I278" s="7" t="s">
        <v>17</v>
      </c>
    </row>
    <row r="279" spans="1:11" ht="195">
      <c r="A279" s="167" t="s">
        <v>3435</v>
      </c>
      <c r="B279" s="179" t="s">
        <v>418</v>
      </c>
      <c r="C279" s="168" t="s">
        <v>18</v>
      </c>
      <c r="D279" s="168" t="s">
        <v>214</v>
      </c>
      <c r="E279" s="173">
        <v>137637</v>
      </c>
      <c r="F279" s="173">
        <v>137637</v>
      </c>
      <c r="G279" s="168" t="s">
        <v>4350</v>
      </c>
      <c r="H279" s="168"/>
      <c r="I279" s="7" t="s">
        <v>17</v>
      </c>
    </row>
    <row r="280" spans="1:11" ht="180">
      <c r="A280" s="167" t="s">
        <v>3436</v>
      </c>
      <c r="B280" s="179" t="s">
        <v>425</v>
      </c>
      <c r="C280" s="168" t="s">
        <v>423</v>
      </c>
      <c r="D280" s="168" t="s">
        <v>214</v>
      </c>
      <c r="E280" s="173">
        <v>5595</v>
      </c>
      <c r="F280" s="173">
        <v>5595</v>
      </c>
      <c r="G280" s="168" t="s">
        <v>4350</v>
      </c>
      <c r="H280" s="168"/>
      <c r="I280" s="7" t="s">
        <v>17</v>
      </c>
    </row>
    <row r="281" spans="1:11" ht="165">
      <c r="A281" s="167" t="s">
        <v>3437</v>
      </c>
      <c r="B281" s="179" t="s">
        <v>428</v>
      </c>
      <c r="C281" s="168"/>
      <c r="D281" s="168"/>
      <c r="E281" s="173">
        <v>128685</v>
      </c>
      <c r="F281" s="173">
        <v>128685</v>
      </c>
      <c r="G281" s="168" t="s">
        <v>435</v>
      </c>
      <c r="H281" s="168"/>
      <c r="I281" s="7" t="s">
        <v>17</v>
      </c>
    </row>
    <row r="282" spans="1:11">
      <c r="A282" s="167" t="s">
        <v>3438</v>
      </c>
      <c r="B282" s="179"/>
      <c r="C282" s="168"/>
      <c r="D282" s="168"/>
      <c r="E282" s="173">
        <v>55950</v>
      </c>
      <c r="F282" s="173">
        <v>55950</v>
      </c>
      <c r="G282" s="168" t="s">
        <v>435</v>
      </c>
      <c r="H282" s="168"/>
      <c r="I282" s="7" t="s">
        <v>17</v>
      </c>
    </row>
    <row r="283" spans="1:11">
      <c r="A283" s="167" t="s">
        <v>3439</v>
      </c>
      <c r="B283" s="179" t="s">
        <v>503</v>
      </c>
      <c r="C283" s="168" t="s">
        <v>41</v>
      </c>
      <c r="D283" s="168"/>
      <c r="E283" s="173">
        <v>33414.233</v>
      </c>
      <c r="F283" s="173">
        <v>33414.233</v>
      </c>
      <c r="G283" s="168" t="s">
        <v>435</v>
      </c>
      <c r="H283" s="168"/>
      <c r="I283" s="7" t="s">
        <v>17</v>
      </c>
    </row>
    <row r="284" spans="1:11">
      <c r="A284" s="167" t="s">
        <v>3440</v>
      </c>
      <c r="B284" s="179" t="s">
        <v>521</v>
      </c>
      <c r="C284" s="168" t="s">
        <v>18</v>
      </c>
      <c r="D284" s="168" t="s">
        <v>214</v>
      </c>
      <c r="E284" s="173">
        <v>39165</v>
      </c>
      <c r="F284" s="173">
        <v>39165</v>
      </c>
      <c r="G284" s="168" t="s">
        <v>435</v>
      </c>
      <c r="H284" s="168"/>
      <c r="I284" s="7" t="s">
        <v>17</v>
      </c>
    </row>
    <row r="285" spans="1:11" ht="45">
      <c r="A285" s="167" t="s">
        <v>3441</v>
      </c>
      <c r="B285" s="179" t="s">
        <v>612</v>
      </c>
      <c r="C285" s="168" t="s">
        <v>157</v>
      </c>
      <c r="D285" s="168">
        <v>2</v>
      </c>
      <c r="E285" s="173">
        <v>414.33499999999998</v>
      </c>
      <c r="F285" s="173">
        <v>828.67</v>
      </c>
      <c r="G285" s="168" t="s">
        <v>609</v>
      </c>
      <c r="H285" s="168"/>
      <c r="I285" s="7" t="s">
        <v>17</v>
      </c>
    </row>
    <row r="286" spans="1:11" ht="45" hidden="1">
      <c r="A286" s="167" t="s">
        <v>3442</v>
      </c>
      <c r="B286" s="179" t="s">
        <v>613</v>
      </c>
      <c r="C286" s="168" t="s">
        <v>157</v>
      </c>
      <c r="D286" s="168">
        <v>4</v>
      </c>
      <c r="E286" s="173">
        <v>170.20400000000001</v>
      </c>
      <c r="F286" s="173">
        <v>680.81600000000003</v>
      </c>
      <c r="G286" s="168" t="s">
        <v>609</v>
      </c>
      <c r="H286" s="168"/>
      <c r="I286" s="7" t="s">
        <v>17</v>
      </c>
      <c r="K286" t="s">
        <v>4364</v>
      </c>
    </row>
    <row r="287" spans="1:11" ht="45">
      <c r="A287" s="167" t="s">
        <v>3443</v>
      </c>
      <c r="B287" s="179" t="s">
        <v>614</v>
      </c>
      <c r="C287" s="168" t="s">
        <v>157</v>
      </c>
      <c r="D287" s="168">
        <v>10</v>
      </c>
      <c r="E287" s="173">
        <v>404.93900000000002</v>
      </c>
      <c r="F287" s="173">
        <v>4049.3900000000003</v>
      </c>
      <c r="G287" s="168" t="s">
        <v>609</v>
      </c>
      <c r="H287" s="168"/>
      <c r="I287" s="7" t="s">
        <v>17</v>
      </c>
    </row>
    <row r="288" spans="1:11" ht="45">
      <c r="A288" s="167" t="s">
        <v>3444</v>
      </c>
      <c r="B288" s="179" t="s">
        <v>615</v>
      </c>
      <c r="C288" s="168" t="s">
        <v>157</v>
      </c>
      <c r="D288" s="168">
        <v>20</v>
      </c>
      <c r="E288" s="173">
        <v>170.196</v>
      </c>
      <c r="F288" s="173">
        <v>3403.92</v>
      </c>
      <c r="G288" s="168" t="s">
        <v>609</v>
      </c>
      <c r="H288" s="168"/>
      <c r="I288" s="7" t="s">
        <v>17</v>
      </c>
    </row>
    <row r="289" spans="1:9" ht="45">
      <c r="A289" s="167" t="s">
        <v>3445</v>
      </c>
      <c r="B289" s="179" t="s">
        <v>616</v>
      </c>
      <c r="C289" s="168" t="s">
        <v>157</v>
      </c>
      <c r="D289" s="168">
        <v>40</v>
      </c>
      <c r="E289" s="173">
        <v>324.22399999999999</v>
      </c>
      <c r="F289" s="173">
        <v>12968.96</v>
      </c>
      <c r="G289" s="168" t="s">
        <v>609</v>
      </c>
      <c r="H289" s="168"/>
      <c r="I289" s="7" t="s">
        <v>17</v>
      </c>
    </row>
    <row r="290" spans="1:9" ht="45">
      <c r="A290" s="167" t="s">
        <v>3446</v>
      </c>
      <c r="B290" s="179" t="s">
        <v>617</v>
      </c>
      <c r="C290" s="168" t="s">
        <v>157</v>
      </c>
      <c r="D290" s="168">
        <v>74</v>
      </c>
      <c r="E290" s="173">
        <v>427.46699999999998</v>
      </c>
      <c r="F290" s="173">
        <v>31632.557999999997</v>
      </c>
      <c r="G290" s="168" t="s">
        <v>609</v>
      </c>
      <c r="H290" s="168"/>
      <c r="I290" s="7" t="s">
        <v>17</v>
      </c>
    </row>
    <row r="291" spans="1:9" ht="45">
      <c r="A291" s="167" t="s">
        <v>3447</v>
      </c>
      <c r="B291" s="179" t="s">
        <v>618</v>
      </c>
      <c r="C291" s="168" t="s">
        <v>157</v>
      </c>
      <c r="D291" s="168">
        <v>148</v>
      </c>
      <c r="E291" s="173">
        <v>170.2</v>
      </c>
      <c r="F291" s="173">
        <v>25189.599999999999</v>
      </c>
      <c r="G291" s="168" t="s">
        <v>609</v>
      </c>
      <c r="H291" s="168"/>
      <c r="I291" s="7" t="s">
        <v>17</v>
      </c>
    </row>
    <row r="292" spans="1:9" ht="45">
      <c r="A292" s="167" t="s">
        <v>3448</v>
      </c>
      <c r="B292" s="179" t="s">
        <v>619</v>
      </c>
      <c r="C292" s="168" t="s">
        <v>157</v>
      </c>
      <c r="D292" s="168">
        <v>148</v>
      </c>
      <c r="E292" s="173">
        <v>170.2</v>
      </c>
      <c r="F292" s="173">
        <v>25189.599999999999</v>
      </c>
      <c r="G292" s="168" t="s">
        <v>609</v>
      </c>
      <c r="H292" s="168"/>
      <c r="I292" s="7" t="s">
        <v>17</v>
      </c>
    </row>
    <row r="293" spans="1:9" ht="45">
      <c r="A293" s="167" t="s">
        <v>3449</v>
      </c>
      <c r="B293" s="179" t="s">
        <v>620</v>
      </c>
      <c r="C293" s="168" t="s">
        <v>157</v>
      </c>
      <c r="D293" s="168">
        <v>75</v>
      </c>
      <c r="E293" s="173">
        <v>427.46899999999999</v>
      </c>
      <c r="F293" s="173">
        <v>32060.174999999999</v>
      </c>
      <c r="G293" s="168" t="s">
        <v>609</v>
      </c>
      <c r="H293" s="168"/>
      <c r="I293" s="7" t="s">
        <v>17</v>
      </c>
    </row>
    <row r="294" spans="1:9" ht="45">
      <c r="A294" s="167" t="s">
        <v>3450</v>
      </c>
      <c r="B294" s="179" t="s">
        <v>621</v>
      </c>
      <c r="C294" s="168" t="s">
        <v>157</v>
      </c>
      <c r="D294" s="168">
        <v>150</v>
      </c>
      <c r="E294" s="173">
        <v>170.20099999999999</v>
      </c>
      <c r="F294" s="173">
        <v>25530.149999999998</v>
      </c>
      <c r="G294" s="168" t="s">
        <v>609</v>
      </c>
      <c r="H294" s="168"/>
      <c r="I294" s="7" t="s">
        <v>17</v>
      </c>
    </row>
    <row r="295" spans="1:9" ht="45">
      <c r="A295" s="167" t="s">
        <v>3451</v>
      </c>
      <c r="B295" s="179" t="s">
        <v>622</v>
      </c>
      <c r="C295" s="168" t="s">
        <v>157</v>
      </c>
      <c r="D295" s="168">
        <v>145</v>
      </c>
      <c r="E295" s="173">
        <v>427.464</v>
      </c>
      <c r="F295" s="173">
        <v>61982.28</v>
      </c>
      <c r="G295" s="168" t="s">
        <v>609</v>
      </c>
      <c r="H295" s="168"/>
      <c r="I295" s="7" t="s">
        <v>17</v>
      </c>
    </row>
    <row r="296" spans="1:9">
      <c r="A296" s="167" t="s">
        <v>3452</v>
      </c>
      <c r="B296" s="179" t="s">
        <v>623</v>
      </c>
      <c r="C296" s="168" t="s">
        <v>157</v>
      </c>
      <c r="D296" s="168">
        <v>100</v>
      </c>
      <c r="E296" s="173">
        <v>165.691</v>
      </c>
      <c r="F296" s="173">
        <v>16569.099999999999</v>
      </c>
      <c r="G296" s="168" t="s">
        <v>609</v>
      </c>
      <c r="H296" s="168"/>
      <c r="I296" s="7" t="s">
        <v>17</v>
      </c>
    </row>
    <row r="297" spans="1:9" ht="45">
      <c r="A297" s="167" t="s">
        <v>3453</v>
      </c>
      <c r="B297" s="179" t="s">
        <v>624</v>
      </c>
      <c r="C297" s="168" t="s">
        <v>157</v>
      </c>
      <c r="D297" s="168">
        <v>174</v>
      </c>
      <c r="E297" s="173">
        <v>427.47</v>
      </c>
      <c r="F297" s="173">
        <v>74379.78</v>
      </c>
      <c r="G297" s="168" t="s">
        <v>609</v>
      </c>
      <c r="H297" s="168"/>
      <c r="I297" s="7" t="s">
        <v>17</v>
      </c>
    </row>
    <row r="298" spans="1:9" ht="60">
      <c r="A298" s="167" t="s">
        <v>3454</v>
      </c>
      <c r="B298" s="179" t="s">
        <v>625</v>
      </c>
      <c r="C298" s="168" t="s">
        <v>157</v>
      </c>
      <c r="D298" s="168">
        <v>282</v>
      </c>
      <c r="E298" s="173">
        <v>357.24599999999998</v>
      </c>
      <c r="F298" s="173">
        <v>100743.37199999999</v>
      </c>
      <c r="G298" s="168" t="s">
        <v>609</v>
      </c>
      <c r="H298" s="168"/>
      <c r="I298" s="7" t="s">
        <v>17</v>
      </c>
    </row>
    <row r="299" spans="1:9" ht="30">
      <c r="A299" s="167" t="s">
        <v>3455</v>
      </c>
      <c r="B299" s="179" t="s">
        <v>626</v>
      </c>
      <c r="C299" s="168" t="s">
        <v>157</v>
      </c>
      <c r="D299" s="168">
        <v>248</v>
      </c>
      <c r="E299" s="173">
        <v>33.472000000000001</v>
      </c>
      <c r="F299" s="173">
        <v>8301.0560000000005</v>
      </c>
      <c r="G299" s="168" t="s">
        <v>609</v>
      </c>
      <c r="H299" s="168"/>
      <c r="I299" s="7" t="s">
        <v>17</v>
      </c>
    </row>
    <row r="300" spans="1:9" ht="30">
      <c r="A300" s="167" t="s">
        <v>3456</v>
      </c>
      <c r="B300" s="179" t="s">
        <v>627</v>
      </c>
      <c r="C300" s="168" t="s">
        <v>157</v>
      </c>
      <c r="D300" s="168">
        <v>30</v>
      </c>
      <c r="E300" s="173">
        <v>55.067999999999998</v>
      </c>
      <c r="F300" s="173">
        <v>1652.04</v>
      </c>
      <c r="G300" s="168" t="s">
        <v>609</v>
      </c>
      <c r="H300" s="168"/>
      <c r="I300" s="7" t="s">
        <v>17</v>
      </c>
    </row>
    <row r="301" spans="1:9" ht="45">
      <c r="A301" s="167" t="s">
        <v>3457</v>
      </c>
      <c r="B301" s="179" t="s">
        <v>628</v>
      </c>
      <c r="C301" s="168" t="s">
        <v>157</v>
      </c>
      <c r="D301" s="168">
        <v>79</v>
      </c>
      <c r="E301" s="173">
        <v>153.57300000000001</v>
      </c>
      <c r="F301" s="173">
        <v>12132.267</v>
      </c>
      <c r="G301" s="168" t="s">
        <v>609</v>
      </c>
      <c r="H301" s="168"/>
      <c r="I301" s="7" t="s">
        <v>17</v>
      </c>
    </row>
    <row r="302" spans="1:9" ht="30">
      <c r="A302" s="167" t="s">
        <v>3458</v>
      </c>
      <c r="B302" s="179" t="s">
        <v>629</v>
      </c>
      <c r="C302" s="168" t="s">
        <v>157</v>
      </c>
      <c r="D302" s="168">
        <v>5</v>
      </c>
      <c r="E302" s="173">
        <v>169.62100000000001</v>
      </c>
      <c r="F302" s="173">
        <v>848.10500000000002</v>
      </c>
      <c r="G302" s="168" t="s">
        <v>609</v>
      </c>
      <c r="H302" s="168"/>
      <c r="I302" s="7" t="s">
        <v>17</v>
      </c>
    </row>
    <row r="303" spans="1:9" ht="45">
      <c r="A303" s="167" t="s">
        <v>3459</v>
      </c>
      <c r="B303" s="179" t="s">
        <v>630</v>
      </c>
      <c r="C303" s="168" t="s">
        <v>157</v>
      </c>
      <c r="D303" s="168">
        <v>34</v>
      </c>
      <c r="E303" s="173">
        <v>181.79400000000001</v>
      </c>
      <c r="F303" s="173">
        <v>6180.9960000000001</v>
      </c>
      <c r="G303" s="168" t="s">
        <v>609</v>
      </c>
      <c r="H303" s="168"/>
      <c r="I303" s="7" t="s">
        <v>17</v>
      </c>
    </row>
    <row r="304" spans="1:9" ht="30">
      <c r="A304" s="167" t="s">
        <v>3460</v>
      </c>
      <c r="B304" s="179" t="s">
        <v>631</v>
      </c>
      <c r="C304" s="168" t="s">
        <v>157</v>
      </c>
      <c r="D304" s="168">
        <v>1</v>
      </c>
      <c r="E304" s="173">
        <v>169.62100000000001</v>
      </c>
      <c r="F304" s="173">
        <v>169.62100000000001</v>
      </c>
      <c r="G304" s="168" t="s">
        <v>609</v>
      </c>
      <c r="H304" s="168"/>
      <c r="I304" s="7" t="s">
        <v>17</v>
      </c>
    </row>
    <row r="305" spans="1:9" ht="60">
      <c r="A305" s="167" t="s">
        <v>3461</v>
      </c>
      <c r="B305" s="179" t="s">
        <v>632</v>
      </c>
      <c r="C305" s="168" t="s">
        <v>41</v>
      </c>
      <c r="D305" s="168">
        <v>2</v>
      </c>
      <c r="E305" s="173">
        <v>427.476</v>
      </c>
      <c r="F305" s="173">
        <v>854.952</v>
      </c>
      <c r="G305" s="168" t="s">
        <v>609</v>
      </c>
      <c r="H305" s="168"/>
      <c r="I305" s="7" t="s">
        <v>17</v>
      </c>
    </row>
    <row r="306" spans="1:9" ht="30">
      <c r="A306" s="167" t="s">
        <v>3462</v>
      </c>
      <c r="B306" s="179" t="s">
        <v>633</v>
      </c>
      <c r="C306" s="168" t="s">
        <v>41</v>
      </c>
      <c r="D306" s="168">
        <v>12</v>
      </c>
      <c r="E306" s="173">
        <v>169.547</v>
      </c>
      <c r="F306" s="173">
        <v>2034.5639999999999</v>
      </c>
      <c r="G306" s="168" t="s">
        <v>609</v>
      </c>
      <c r="H306" s="168"/>
      <c r="I306" s="7" t="s">
        <v>17</v>
      </c>
    </row>
    <row r="307" spans="1:9" ht="90">
      <c r="A307" s="167" t="s">
        <v>3463</v>
      </c>
      <c r="B307" s="179" t="s">
        <v>635</v>
      </c>
      <c r="C307" s="168" t="s">
        <v>41</v>
      </c>
      <c r="D307" s="168">
        <v>2</v>
      </c>
      <c r="E307" s="173">
        <v>591.90599999999995</v>
      </c>
      <c r="F307" s="173">
        <v>1183.8119999999999</v>
      </c>
      <c r="G307" s="168" t="s">
        <v>609</v>
      </c>
      <c r="H307" s="168"/>
      <c r="I307" s="7" t="s">
        <v>17</v>
      </c>
    </row>
    <row r="308" spans="1:9" ht="75">
      <c r="A308" s="167" t="s">
        <v>3464</v>
      </c>
      <c r="B308" s="179" t="s">
        <v>636</v>
      </c>
      <c r="C308" s="168" t="s">
        <v>41</v>
      </c>
      <c r="D308" s="168">
        <v>10</v>
      </c>
      <c r="E308" s="173">
        <v>591.73</v>
      </c>
      <c r="F308" s="173">
        <v>5917.3</v>
      </c>
      <c r="G308" s="168" t="s">
        <v>609</v>
      </c>
      <c r="H308" s="168"/>
      <c r="I308" s="7" t="s">
        <v>17</v>
      </c>
    </row>
    <row r="309" spans="1:9" ht="45">
      <c r="A309" s="167" t="s">
        <v>3465</v>
      </c>
      <c r="B309" s="179" t="s">
        <v>637</v>
      </c>
      <c r="C309" s="168" t="s">
        <v>41</v>
      </c>
      <c r="D309" s="168">
        <v>74</v>
      </c>
      <c r="E309" s="173">
        <v>489.53500000000003</v>
      </c>
      <c r="F309" s="173">
        <v>36225.590000000004</v>
      </c>
      <c r="G309" s="168" t="s">
        <v>609</v>
      </c>
      <c r="H309" s="168"/>
      <c r="I309" s="7" t="s">
        <v>17</v>
      </c>
    </row>
    <row r="310" spans="1:9" ht="45">
      <c r="A310" s="167" t="s">
        <v>3466</v>
      </c>
      <c r="B310" s="179" t="s">
        <v>638</v>
      </c>
      <c r="C310" s="168" t="s">
        <v>41</v>
      </c>
      <c r="D310" s="168">
        <v>75</v>
      </c>
      <c r="E310" s="173">
        <v>489.54399999999998</v>
      </c>
      <c r="F310" s="173">
        <v>36715.799999999996</v>
      </c>
      <c r="G310" s="168" t="s">
        <v>609</v>
      </c>
      <c r="H310" s="168"/>
      <c r="I310" s="7" t="s">
        <v>17</v>
      </c>
    </row>
    <row r="311" spans="1:9" ht="75">
      <c r="A311" s="167" t="s">
        <v>3467</v>
      </c>
      <c r="B311" s="179" t="s">
        <v>639</v>
      </c>
      <c r="C311" s="168" t="s">
        <v>41</v>
      </c>
      <c r="D311" s="168">
        <v>145</v>
      </c>
      <c r="E311" s="173">
        <v>376.56</v>
      </c>
      <c r="F311" s="173">
        <v>54601.2</v>
      </c>
      <c r="G311" s="168" t="s">
        <v>609</v>
      </c>
      <c r="H311" s="168"/>
      <c r="I311" s="7" t="s">
        <v>17</v>
      </c>
    </row>
    <row r="312" spans="1:9" ht="45">
      <c r="A312" s="167" t="s">
        <v>3468</v>
      </c>
      <c r="B312" s="179" t="s">
        <v>640</v>
      </c>
      <c r="C312" s="168" t="s">
        <v>41</v>
      </c>
      <c r="D312" s="168">
        <v>42</v>
      </c>
      <c r="E312" s="173">
        <v>489.53199999999998</v>
      </c>
      <c r="F312" s="173">
        <v>20560.344000000001</v>
      </c>
      <c r="G312" s="168" t="s">
        <v>609</v>
      </c>
      <c r="H312" s="168"/>
      <c r="I312" s="7" t="s">
        <v>17</v>
      </c>
    </row>
    <row r="313" spans="1:9" ht="75">
      <c r="A313" s="167" t="s">
        <v>3469</v>
      </c>
      <c r="B313" s="179" t="s">
        <v>641</v>
      </c>
      <c r="C313" s="168" t="s">
        <v>41</v>
      </c>
      <c r="D313" s="168">
        <v>4</v>
      </c>
      <c r="E313" s="173">
        <v>403.45699999999999</v>
      </c>
      <c r="F313" s="173">
        <v>1613.828</v>
      </c>
      <c r="G313" s="168" t="s">
        <v>609</v>
      </c>
      <c r="H313" s="168"/>
      <c r="I313" s="7" t="s">
        <v>17</v>
      </c>
    </row>
    <row r="314" spans="1:9" ht="30">
      <c r="A314" s="167" t="s">
        <v>3470</v>
      </c>
      <c r="B314" s="179" t="s">
        <v>642</v>
      </c>
      <c r="C314" s="168" t="s">
        <v>41</v>
      </c>
      <c r="D314" s="168">
        <v>1</v>
      </c>
      <c r="E314" s="173">
        <v>968.25199999999995</v>
      </c>
      <c r="F314" s="173">
        <v>968.25199999999995</v>
      </c>
      <c r="G314" s="168" t="s">
        <v>609</v>
      </c>
      <c r="H314" s="168"/>
      <c r="I314" s="7" t="s">
        <v>17</v>
      </c>
    </row>
    <row r="315" spans="1:9" ht="30">
      <c r="A315" s="167" t="s">
        <v>3471</v>
      </c>
      <c r="B315" s="179" t="s">
        <v>645</v>
      </c>
      <c r="C315" s="168" t="s">
        <v>157</v>
      </c>
      <c r="D315" s="168">
        <v>145</v>
      </c>
      <c r="E315" s="173">
        <v>349.66699999999997</v>
      </c>
      <c r="F315" s="173">
        <v>50701.714999999997</v>
      </c>
      <c r="G315" s="168" t="s">
        <v>609</v>
      </c>
      <c r="H315" s="168"/>
      <c r="I315" s="7" t="s">
        <v>17</v>
      </c>
    </row>
    <row r="316" spans="1:9" ht="30">
      <c r="A316" s="167" t="s">
        <v>3472</v>
      </c>
      <c r="B316" s="179" t="s">
        <v>648</v>
      </c>
      <c r="C316" s="168" t="s">
        <v>157</v>
      </c>
      <c r="D316" s="168">
        <v>10</v>
      </c>
      <c r="E316" s="173">
        <v>301.25299999999999</v>
      </c>
      <c r="F316" s="173">
        <v>3012.5299999999997</v>
      </c>
      <c r="G316" s="168" t="s">
        <v>609</v>
      </c>
      <c r="H316" s="168"/>
      <c r="I316" s="7" t="s">
        <v>17</v>
      </c>
    </row>
    <row r="317" spans="1:9" ht="45">
      <c r="A317" s="167" t="s">
        <v>3473</v>
      </c>
      <c r="B317" s="179" t="s">
        <v>649</v>
      </c>
      <c r="C317" s="168" t="s">
        <v>157</v>
      </c>
      <c r="D317" s="168">
        <v>31</v>
      </c>
      <c r="E317" s="173">
        <v>242.078</v>
      </c>
      <c r="F317" s="173">
        <v>7504.4179999999997</v>
      </c>
      <c r="G317" s="168" t="s">
        <v>609</v>
      </c>
      <c r="H317" s="168"/>
      <c r="I317" s="7" t="s">
        <v>17</v>
      </c>
    </row>
    <row r="318" spans="1:9" ht="30">
      <c r="A318" s="167" t="s">
        <v>3474</v>
      </c>
      <c r="B318" s="179" t="s">
        <v>650</v>
      </c>
      <c r="C318" s="168" t="s">
        <v>157</v>
      </c>
      <c r="D318" s="168">
        <v>3</v>
      </c>
      <c r="E318" s="173">
        <v>478.53199999999998</v>
      </c>
      <c r="F318" s="173">
        <v>1435.596</v>
      </c>
      <c r="G318" s="168" t="s">
        <v>609</v>
      </c>
      <c r="H318" s="168"/>
      <c r="I318" s="7" t="s">
        <v>17</v>
      </c>
    </row>
    <row r="319" spans="1:9" ht="45">
      <c r="A319" s="167" t="s">
        <v>3475</v>
      </c>
      <c r="B319" s="179" t="s">
        <v>651</v>
      </c>
      <c r="C319" s="168" t="s">
        <v>157</v>
      </c>
      <c r="D319" s="168">
        <v>12</v>
      </c>
      <c r="E319" s="173">
        <v>2587.529</v>
      </c>
      <c r="F319" s="173">
        <v>31050.347999999998</v>
      </c>
      <c r="G319" s="168" t="s">
        <v>609</v>
      </c>
      <c r="H319" s="168"/>
      <c r="I319" s="7" t="s">
        <v>17</v>
      </c>
    </row>
    <row r="320" spans="1:9" ht="45">
      <c r="A320" s="167" t="s">
        <v>3476</v>
      </c>
      <c r="B320" s="179" t="s">
        <v>652</v>
      </c>
      <c r="C320" s="168" t="s">
        <v>157</v>
      </c>
      <c r="D320" s="168">
        <v>1</v>
      </c>
      <c r="E320" s="173">
        <v>6455.3140000000003</v>
      </c>
      <c r="F320" s="173">
        <v>6455.3140000000003</v>
      </c>
      <c r="G320" s="168" t="s">
        <v>609</v>
      </c>
      <c r="H320" s="168"/>
      <c r="I320" s="7" t="s">
        <v>17</v>
      </c>
    </row>
    <row r="321" spans="1:9" ht="45">
      <c r="A321" s="167" t="s">
        <v>3477</v>
      </c>
      <c r="B321" s="179" t="s">
        <v>653</v>
      </c>
      <c r="C321" s="168" t="s">
        <v>157</v>
      </c>
      <c r="D321" s="168">
        <v>1</v>
      </c>
      <c r="E321" s="173">
        <v>5917.2969999999996</v>
      </c>
      <c r="F321" s="173">
        <v>5917.2969999999996</v>
      </c>
      <c r="G321" s="168" t="s">
        <v>609</v>
      </c>
      <c r="H321" s="168"/>
      <c r="I321" s="7" t="s">
        <v>17</v>
      </c>
    </row>
    <row r="322" spans="1:9" ht="45">
      <c r="A322" s="167" t="s">
        <v>3478</v>
      </c>
      <c r="B322" s="179" t="s">
        <v>654</v>
      </c>
      <c r="C322" s="168" t="s">
        <v>157</v>
      </c>
      <c r="D322" s="168">
        <v>3</v>
      </c>
      <c r="E322" s="173">
        <v>354.85</v>
      </c>
      <c r="F322" s="173">
        <v>1064.5500000000002</v>
      </c>
      <c r="G322" s="168" t="s">
        <v>609</v>
      </c>
      <c r="H322" s="168"/>
      <c r="I322" s="7" t="s">
        <v>17</v>
      </c>
    </row>
    <row r="323" spans="1:9" ht="45">
      <c r="A323" s="167" t="s">
        <v>3479</v>
      </c>
      <c r="B323" s="179" t="s">
        <v>655</v>
      </c>
      <c r="C323" s="168" t="s">
        <v>157</v>
      </c>
      <c r="D323" s="168">
        <v>16</v>
      </c>
      <c r="E323" s="173">
        <v>403.45699999999999</v>
      </c>
      <c r="F323" s="173">
        <v>6455.3119999999999</v>
      </c>
      <c r="G323" s="168" t="s">
        <v>609</v>
      </c>
      <c r="H323" s="168"/>
      <c r="I323" s="7" t="s">
        <v>17</v>
      </c>
    </row>
    <row r="324" spans="1:9" ht="45">
      <c r="A324" s="167" t="s">
        <v>3480</v>
      </c>
      <c r="B324" s="179" t="s">
        <v>658</v>
      </c>
      <c r="C324" s="168" t="s">
        <v>157</v>
      </c>
      <c r="D324" s="168">
        <v>2</v>
      </c>
      <c r="E324" s="173">
        <v>193.696</v>
      </c>
      <c r="F324" s="173">
        <v>387.392</v>
      </c>
      <c r="G324" s="168" t="s">
        <v>609</v>
      </c>
      <c r="H324" s="168"/>
      <c r="I324" s="7" t="s">
        <v>17</v>
      </c>
    </row>
    <row r="325" spans="1:9" ht="30">
      <c r="A325" s="167" t="s">
        <v>3481</v>
      </c>
      <c r="B325" s="179" t="s">
        <v>659</v>
      </c>
      <c r="C325" s="168" t="s">
        <v>157</v>
      </c>
      <c r="D325" s="168">
        <v>4</v>
      </c>
      <c r="E325" s="173">
        <v>166.75</v>
      </c>
      <c r="F325" s="173">
        <v>667</v>
      </c>
      <c r="G325" s="168" t="s">
        <v>609</v>
      </c>
      <c r="H325" s="168"/>
      <c r="I325" s="7" t="s">
        <v>17</v>
      </c>
    </row>
    <row r="326" spans="1:9" ht="30">
      <c r="A326" s="167" t="s">
        <v>3482</v>
      </c>
      <c r="B326" s="179" t="s">
        <v>660</v>
      </c>
      <c r="C326" s="168" t="s">
        <v>157</v>
      </c>
      <c r="D326" s="168">
        <v>20</v>
      </c>
      <c r="E326" s="173">
        <v>177.529</v>
      </c>
      <c r="F326" s="173">
        <v>3550.58</v>
      </c>
      <c r="G326" s="168" t="s">
        <v>609</v>
      </c>
      <c r="H326" s="168"/>
      <c r="I326" s="7" t="s">
        <v>17</v>
      </c>
    </row>
    <row r="327" spans="1:9" ht="30">
      <c r="A327" s="167" t="s">
        <v>3483</v>
      </c>
      <c r="B327" s="179" t="s">
        <v>661</v>
      </c>
      <c r="C327" s="168" t="s">
        <v>157</v>
      </c>
      <c r="D327" s="168">
        <v>334</v>
      </c>
      <c r="E327" s="173">
        <v>96.831000000000003</v>
      </c>
      <c r="F327" s="173">
        <v>32341.554</v>
      </c>
      <c r="G327" s="168" t="s">
        <v>609</v>
      </c>
      <c r="H327" s="168"/>
      <c r="I327" s="7" t="s">
        <v>17</v>
      </c>
    </row>
    <row r="328" spans="1:9" ht="45">
      <c r="A328" s="167" t="s">
        <v>3484</v>
      </c>
      <c r="B328" s="179" t="s">
        <v>662</v>
      </c>
      <c r="C328" s="168" t="s">
        <v>157</v>
      </c>
      <c r="D328" s="168">
        <v>13</v>
      </c>
      <c r="E328" s="173">
        <v>263.572</v>
      </c>
      <c r="F328" s="173">
        <v>3426.4360000000001</v>
      </c>
      <c r="G328" s="168" t="s">
        <v>609</v>
      </c>
      <c r="H328" s="168"/>
      <c r="I328" s="7" t="s">
        <v>17</v>
      </c>
    </row>
    <row r="329" spans="1:9" ht="30">
      <c r="A329" s="167" t="s">
        <v>3485</v>
      </c>
      <c r="B329" s="179" t="s">
        <v>663</v>
      </c>
      <c r="C329" s="168" t="s">
        <v>157</v>
      </c>
      <c r="D329" s="168">
        <v>25</v>
      </c>
      <c r="E329" s="173">
        <v>231.30199999999999</v>
      </c>
      <c r="F329" s="173">
        <v>5782.55</v>
      </c>
      <c r="G329" s="168" t="s">
        <v>609</v>
      </c>
      <c r="H329" s="168"/>
      <c r="I329" s="7" t="s">
        <v>17</v>
      </c>
    </row>
    <row r="330" spans="1:9" ht="30">
      <c r="A330" s="167" t="s">
        <v>3486</v>
      </c>
      <c r="B330" s="179" t="s">
        <v>664</v>
      </c>
      <c r="C330" s="168" t="s">
        <v>157</v>
      </c>
      <c r="D330" s="168">
        <v>8</v>
      </c>
      <c r="E330" s="173">
        <v>484.12599999999998</v>
      </c>
      <c r="F330" s="173">
        <v>3873.0079999999998</v>
      </c>
      <c r="G330" s="168" t="s">
        <v>609</v>
      </c>
      <c r="H330" s="168"/>
      <c r="I330" s="7" t="s">
        <v>17</v>
      </c>
    </row>
    <row r="331" spans="1:9" ht="30">
      <c r="A331" s="167" t="s">
        <v>3487</v>
      </c>
      <c r="B331" s="179" t="s">
        <v>665</v>
      </c>
      <c r="C331" s="168" t="s">
        <v>157</v>
      </c>
      <c r="D331" s="168">
        <v>9</v>
      </c>
      <c r="E331" s="173">
        <v>134.47900000000001</v>
      </c>
      <c r="F331" s="173">
        <v>1210.3110000000001</v>
      </c>
      <c r="G331" s="168" t="s">
        <v>609</v>
      </c>
      <c r="H331" s="168"/>
      <c r="I331" s="7" t="s">
        <v>17</v>
      </c>
    </row>
    <row r="332" spans="1:9" ht="30">
      <c r="A332" s="167" t="s">
        <v>3488</v>
      </c>
      <c r="B332" s="179" t="s">
        <v>666</v>
      </c>
      <c r="C332" s="168" t="s">
        <v>157</v>
      </c>
      <c r="D332" s="168">
        <v>5</v>
      </c>
      <c r="E332" s="173">
        <v>268.92</v>
      </c>
      <c r="F332" s="173">
        <v>1344.6000000000001</v>
      </c>
      <c r="G332" s="168" t="s">
        <v>609</v>
      </c>
      <c r="H332" s="168"/>
      <c r="I332" s="7" t="s">
        <v>17</v>
      </c>
    </row>
    <row r="333" spans="1:9" ht="30">
      <c r="A333" s="167" t="s">
        <v>3489</v>
      </c>
      <c r="B333" s="179" t="s">
        <v>669</v>
      </c>
      <c r="C333" s="168" t="s">
        <v>157</v>
      </c>
      <c r="D333" s="168">
        <v>3</v>
      </c>
      <c r="E333" s="173">
        <v>4463.982</v>
      </c>
      <c r="F333" s="173">
        <v>13391.946</v>
      </c>
      <c r="G333" s="168" t="s">
        <v>609</v>
      </c>
      <c r="H333" s="168"/>
      <c r="I333" s="7" t="s">
        <v>17</v>
      </c>
    </row>
    <row r="334" spans="1:9">
      <c r="A334" s="167" t="s">
        <v>3490</v>
      </c>
      <c r="B334" s="179" t="s">
        <v>670</v>
      </c>
      <c r="C334" s="168" t="s">
        <v>157</v>
      </c>
      <c r="D334" s="168">
        <v>8</v>
      </c>
      <c r="E334" s="173">
        <v>1527.836</v>
      </c>
      <c r="F334" s="173">
        <v>12222.688</v>
      </c>
      <c r="G334" s="168" t="s">
        <v>609</v>
      </c>
      <c r="H334" s="168"/>
      <c r="I334" s="7" t="s">
        <v>17</v>
      </c>
    </row>
    <row r="335" spans="1:9" ht="45">
      <c r="A335" s="167" t="s">
        <v>3491</v>
      </c>
      <c r="B335" s="179" t="s">
        <v>671</v>
      </c>
      <c r="C335" s="168" t="s">
        <v>157</v>
      </c>
      <c r="D335" s="168">
        <v>360</v>
      </c>
      <c r="E335" s="173">
        <v>135.11500000000001</v>
      </c>
      <c r="F335" s="173">
        <v>48641.4</v>
      </c>
      <c r="G335" s="168" t="s">
        <v>609</v>
      </c>
      <c r="H335" s="168"/>
      <c r="I335" s="7" t="s">
        <v>17</v>
      </c>
    </row>
    <row r="336" spans="1:9" ht="45">
      <c r="A336" s="167" t="s">
        <v>3492</v>
      </c>
      <c r="B336" s="179" t="s">
        <v>674</v>
      </c>
      <c r="C336" s="168" t="s">
        <v>157</v>
      </c>
      <c r="D336" s="168">
        <v>53</v>
      </c>
      <c r="E336" s="173">
        <v>258.21499999999997</v>
      </c>
      <c r="F336" s="173">
        <v>13685.394999999999</v>
      </c>
      <c r="G336" s="168" t="s">
        <v>609</v>
      </c>
      <c r="H336" s="168"/>
      <c r="I336" s="7" t="s">
        <v>17</v>
      </c>
    </row>
    <row r="337" spans="1:9" ht="30">
      <c r="A337" s="167" t="s">
        <v>3493</v>
      </c>
      <c r="B337" s="179" t="s">
        <v>675</v>
      </c>
      <c r="C337" s="168" t="s">
        <v>157</v>
      </c>
      <c r="D337" s="168">
        <v>19</v>
      </c>
      <c r="E337" s="173">
        <v>532.529</v>
      </c>
      <c r="F337" s="173">
        <v>10118.050999999999</v>
      </c>
      <c r="G337" s="168" t="s">
        <v>609</v>
      </c>
      <c r="H337" s="168"/>
      <c r="I337" s="7" t="s">
        <v>17</v>
      </c>
    </row>
    <row r="338" spans="1:9" ht="30">
      <c r="A338" s="167" t="s">
        <v>3494</v>
      </c>
      <c r="B338" s="179" t="s">
        <v>676</v>
      </c>
      <c r="C338" s="168" t="s">
        <v>157</v>
      </c>
      <c r="D338" s="168">
        <v>51</v>
      </c>
      <c r="E338" s="173">
        <v>376.55399999999997</v>
      </c>
      <c r="F338" s="173">
        <v>19204.253999999997</v>
      </c>
      <c r="G338" s="168" t="s">
        <v>609</v>
      </c>
      <c r="H338" s="168"/>
      <c r="I338" s="7" t="s">
        <v>17</v>
      </c>
    </row>
    <row r="339" spans="1:9" ht="30">
      <c r="A339" s="167" t="s">
        <v>3495</v>
      </c>
      <c r="B339" s="179" t="s">
        <v>679</v>
      </c>
      <c r="C339" s="168" t="s">
        <v>157</v>
      </c>
      <c r="D339" s="168">
        <v>10</v>
      </c>
      <c r="E339" s="173">
        <v>527.19500000000005</v>
      </c>
      <c r="F339" s="173">
        <v>5271.9500000000007</v>
      </c>
      <c r="G339" s="168" t="s">
        <v>609</v>
      </c>
      <c r="H339" s="168"/>
      <c r="I339" s="7" t="s">
        <v>17</v>
      </c>
    </row>
    <row r="340" spans="1:9" ht="45">
      <c r="A340" s="167" t="s">
        <v>3496</v>
      </c>
      <c r="B340" s="179" t="s">
        <v>680</v>
      </c>
      <c r="C340" s="168" t="s">
        <v>157</v>
      </c>
      <c r="D340" s="168">
        <v>12</v>
      </c>
      <c r="E340" s="173">
        <v>580.97299999999996</v>
      </c>
      <c r="F340" s="173">
        <v>6971.6759999999995</v>
      </c>
      <c r="G340" s="168" t="s">
        <v>609</v>
      </c>
      <c r="H340" s="168"/>
      <c r="I340" s="7" t="s">
        <v>17</v>
      </c>
    </row>
    <row r="341" spans="1:9" ht="45">
      <c r="A341" s="167" t="s">
        <v>3497</v>
      </c>
      <c r="B341" s="179" t="s">
        <v>681</v>
      </c>
      <c r="C341" s="168" t="s">
        <v>157</v>
      </c>
      <c r="D341" s="168">
        <v>30</v>
      </c>
      <c r="E341" s="173">
        <v>355.04700000000003</v>
      </c>
      <c r="F341" s="173">
        <v>10651.41</v>
      </c>
      <c r="G341" s="168" t="s">
        <v>609</v>
      </c>
      <c r="H341" s="168"/>
      <c r="I341" s="7" t="s">
        <v>17</v>
      </c>
    </row>
    <row r="342" spans="1:9" ht="30">
      <c r="A342" s="167" t="s">
        <v>3498</v>
      </c>
      <c r="B342" s="179" t="s">
        <v>684</v>
      </c>
      <c r="C342" s="168" t="s">
        <v>157</v>
      </c>
      <c r="D342" s="168">
        <v>4</v>
      </c>
      <c r="E342" s="173">
        <v>353.70800000000003</v>
      </c>
      <c r="F342" s="173">
        <v>1414.8320000000001</v>
      </c>
      <c r="G342" s="168" t="s">
        <v>609</v>
      </c>
      <c r="H342" s="168"/>
      <c r="I342" s="7" t="s">
        <v>17</v>
      </c>
    </row>
    <row r="343" spans="1:9" ht="30">
      <c r="A343" s="167" t="s">
        <v>3499</v>
      </c>
      <c r="B343" s="179" t="s">
        <v>685</v>
      </c>
      <c r="C343" s="168" t="s">
        <v>157</v>
      </c>
      <c r="D343" s="168">
        <v>2</v>
      </c>
      <c r="E343" s="173">
        <v>684.11599999999999</v>
      </c>
      <c r="F343" s="173">
        <v>1368.232</v>
      </c>
      <c r="G343" s="168" t="s">
        <v>609</v>
      </c>
      <c r="H343" s="168"/>
      <c r="I343" s="7" t="s">
        <v>17</v>
      </c>
    </row>
    <row r="344" spans="1:9" ht="30">
      <c r="A344" s="167" t="s">
        <v>3500</v>
      </c>
      <c r="B344" s="179" t="s">
        <v>686</v>
      </c>
      <c r="C344" s="168" t="s">
        <v>157</v>
      </c>
      <c r="D344" s="168">
        <v>290</v>
      </c>
      <c r="E344" s="173">
        <v>170.2</v>
      </c>
      <c r="F344" s="173">
        <v>49358</v>
      </c>
      <c r="G344" s="168" t="s">
        <v>609</v>
      </c>
      <c r="H344" s="168"/>
      <c r="I344" s="7" t="s">
        <v>17</v>
      </c>
    </row>
    <row r="345" spans="1:9" ht="45">
      <c r="A345" s="167" t="s">
        <v>3501</v>
      </c>
      <c r="B345" s="179" t="s">
        <v>687</v>
      </c>
      <c r="C345" s="168" t="s">
        <v>157</v>
      </c>
      <c r="D345" s="168">
        <v>56</v>
      </c>
      <c r="E345" s="173">
        <v>170.20099999999999</v>
      </c>
      <c r="F345" s="173">
        <v>9531.2559999999994</v>
      </c>
      <c r="G345" s="168" t="s">
        <v>609</v>
      </c>
      <c r="H345" s="168"/>
      <c r="I345" s="7" t="s">
        <v>17</v>
      </c>
    </row>
    <row r="346" spans="1:9" ht="30">
      <c r="A346" s="167" t="s">
        <v>3502</v>
      </c>
      <c r="B346" s="179" t="s">
        <v>688</v>
      </c>
      <c r="C346" s="168" t="s">
        <v>157</v>
      </c>
      <c r="D346" s="168">
        <v>33</v>
      </c>
      <c r="E346" s="173">
        <v>391.57900000000001</v>
      </c>
      <c r="F346" s="173">
        <v>12922.107</v>
      </c>
      <c r="G346" s="168" t="s">
        <v>609</v>
      </c>
      <c r="H346" s="168"/>
      <c r="I346" s="7" t="s">
        <v>17</v>
      </c>
    </row>
    <row r="347" spans="1:9" ht="45">
      <c r="A347" s="167" t="s">
        <v>3503</v>
      </c>
      <c r="B347" s="179" t="s">
        <v>689</v>
      </c>
      <c r="C347" s="168" t="s">
        <v>157</v>
      </c>
      <c r="D347" s="168">
        <v>26</v>
      </c>
      <c r="E347" s="173">
        <v>318.10599999999999</v>
      </c>
      <c r="F347" s="173">
        <v>8270.7559999999994</v>
      </c>
      <c r="G347" s="168" t="s">
        <v>609</v>
      </c>
      <c r="H347" s="168"/>
      <c r="I347" s="7" t="s">
        <v>17</v>
      </c>
    </row>
    <row r="348" spans="1:9" ht="45">
      <c r="A348" s="167" t="s">
        <v>3504</v>
      </c>
      <c r="B348" s="179" t="s">
        <v>690</v>
      </c>
      <c r="C348" s="168" t="s">
        <v>157</v>
      </c>
      <c r="D348" s="168">
        <v>13</v>
      </c>
      <c r="E348" s="173">
        <v>614.67200000000003</v>
      </c>
      <c r="F348" s="173">
        <v>7990.7360000000008</v>
      </c>
      <c r="G348" s="168" t="s">
        <v>609</v>
      </c>
      <c r="H348" s="168"/>
      <c r="I348" s="7" t="s">
        <v>17</v>
      </c>
    </row>
    <row r="349" spans="1:9" ht="30">
      <c r="A349" s="167" t="s">
        <v>3505</v>
      </c>
      <c r="B349" s="179" t="s">
        <v>691</v>
      </c>
      <c r="C349" s="168" t="s">
        <v>157</v>
      </c>
      <c r="D349" s="168">
        <v>20</v>
      </c>
      <c r="E349" s="173">
        <v>391.58600000000001</v>
      </c>
      <c r="F349" s="173">
        <v>7831.72</v>
      </c>
      <c r="G349" s="168" t="s">
        <v>609</v>
      </c>
      <c r="H349" s="168"/>
      <c r="I349" s="7" t="s">
        <v>17</v>
      </c>
    </row>
    <row r="350" spans="1:9" ht="45">
      <c r="A350" s="167" t="s">
        <v>3506</v>
      </c>
      <c r="B350" s="179" t="s">
        <v>692</v>
      </c>
      <c r="C350" s="168" t="s">
        <v>157</v>
      </c>
      <c r="D350" s="168">
        <v>10</v>
      </c>
      <c r="E350" s="173">
        <v>353.73</v>
      </c>
      <c r="F350" s="173">
        <v>3537.3</v>
      </c>
      <c r="G350" s="168" t="s">
        <v>609</v>
      </c>
      <c r="H350" s="168"/>
      <c r="I350" s="7" t="s">
        <v>17</v>
      </c>
    </row>
    <row r="351" spans="1:9" ht="30">
      <c r="A351" s="167" t="s">
        <v>3507</v>
      </c>
      <c r="B351" s="179" t="s">
        <v>695</v>
      </c>
      <c r="C351" s="168" t="s">
        <v>157</v>
      </c>
      <c r="D351" s="168">
        <v>3</v>
      </c>
      <c r="E351" s="173">
        <v>797.15899999999999</v>
      </c>
      <c r="F351" s="173">
        <v>2391.4769999999999</v>
      </c>
      <c r="G351" s="168" t="s">
        <v>609</v>
      </c>
      <c r="H351" s="168"/>
      <c r="I351" s="7" t="s">
        <v>17</v>
      </c>
    </row>
    <row r="352" spans="1:9" ht="30">
      <c r="A352" s="167" t="s">
        <v>3508</v>
      </c>
      <c r="B352" s="179" t="s">
        <v>696</v>
      </c>
      <c r="C352" s="168" t="s">
        <v>157</v>
      </c>
      <c r="D352" s="168">
        <v>1</v>
      </c>
      <c r="E352" s="173">
        <v>4411.0280000000002</v>
      </c>
      <c r="F352" s="173">
        <v>4411.0280000000002</v>
      </c>
      <c r="G352" s="168" t="s">
        <v>609</v>
      </c>
      <c r="H352" s="168"/>
      <c r="I352" s="7" t="s">
        <v>17</v>
      </c>
    </row>
    <row r="353" spans="1:9">
      <c r="A353" s="167" t="s">
        <v>3509</v>
      </c>
      <c r="B353" s="179" t="s">
        <v>697</v>
      </c>
      <c r="C353" s="168" t="s">
        <v>157</v>
      </c>
      <c r="D353" s="168">
        <v>1</v>
      </c>
      <c r="E353" s="173">
        <v>484.12599999999998</v>
      </c>
      <c r="F353" s="173">
        <v>484.12599999999998</v>
      </c>
      <c r="G353" s="168" t="s">
        <v>609</v>
      </c>
      <c r="H353" s="168"/>
      <c r="I353" s="7" t="s">
        <v>17</v>
      </c>
    </row>
    <row r="354" spans="1:9">
      <c r="A354" s="167" t="s">
        <v>3510</v>
      </c>
      <c r="B354" s="179" t="s">
        <v>698</v>
      </c>
      <c r="C354" s="168" t="s">
        <v>157</v>
      </c>
      <c r="D354" s="168">
        <v>1</v>
      </c>
      <c r="E354" s="173">
        <v>4571.8140000000003</v>
      </c>
      <c r="F354" s="173">
        <v>4571.8140000000003</v>
      </c>
      <c r="G354" s="168" t="s">
        <v>609</v>
      </c>
      <c r="H354" s="168"/>
      <c r="I354" s="7" t="s">
        <v>17</v>
      </c>
    </row>
    <row r="355" spans="1:9">
      <c r="A355" s="167" t="s">
        <v>3511</v>
      </c>
      <c r="B355" s="179" t="s">
        <v>699</v>
      </c>
      <c r="C355" s="168" t="s">
        <v>157</v>
      </c>
      <c r="D355" s="168">
        <v>1</v>
      </c>
      <c r="E355" s="173">
        <v>537.13300000000004</v>
      </c>
      <c r="F355" s="173">
        <v>537.13300000000004</v>
      </c>
      <c r="G355" s="168" t="s">
        <v>609</v>
      </c>
      <c r="H355" s="168"/>
      <c r="I355" s="7" t="s">
        <v>17</v>
      </c>
    </row>
    <row r="356" spans="1:9">
      <c r="A356" s="167" t="s">
        <v>3512</v>
      </c>
      <c r="B356" s="179" t="s">
        <v>700</v>
      </c>
      <c r="C356" s="168" t="s">
        <v>157</v>
      </c>
      <c r="D356" s="168">
        <v>1</v>
      </c>
      <c r="E356" s="173">
        <v>3012.5390000000002</v>
      </c>
      <c r="F356" s="173">
        <v>3012.5390000000002</v>
      </c>
      <c r="G356" s="168" t="s">
        <v>609</v>
      </c>
      <c r="H356" s="168"/>
      <c r="I356" s="7" t="s">
        <v>17</v>
      </c>
    </row>
    <row r="357" spans="1:9">
      <c r="A357" s="167" t="s">
        <v>3513</v>
      </c>
      <c r="B357" s="179" t="s">
        <v>701</v>
      </c>
      <c r="C357" s="168" t="s">
        <v>157</v>
      </c>
      <c r="D357" s="168">
        <v>1</v>
      </c>
      <c r="E357" s="173">
        <v>2259.404</v>
      </c>
      <c r="F357" s="173">
        <v>2259.404</v>
      </c>
      <c r="G357" s="168" t="s">
        <v>609</v>
      </c>
      <c r="H357" s="168"/>
      <c r="I357" s="7" t="s">
        <v>17</v>
      </c>
    </row>
    <row r="358" spans="1:9" ht="30">
      <c r="A358" s="167" t="s">
        <v>3514</v>
      </c>
      <c r="B358" s="179" t="s">
        <v>702</v>
      </c>
      <c r="C358" s="168" t="s">
        <v>157</v>
      </c>
      <c r="D358" s="168">
        <v>24</v>
      </c>
      <c r="E358" s="173">
        <v>322.76900000000001</v>
      </c>
      <c r="F358" s="173">
        <v>7746.4560000000001</v>
      </c>
      <c r="G358" s="168" t="s">
        <v>609</v>
      </c>
      <c r="H358" s="168"/>
      <c r="I358" s="7" t="s">
        <v>17</v>
      </c>
    </row>
    <row r="359" spans="1:9" ht="30">
      <c r="A359" s="167" t="s">
        <v>3515</v>
      </c>
      <c r="B359" s="179" t="s">
        <v>703</v>
      </c>
      <c r="C359" s="168" t="s">
        <v>157</v>
      </c>
      <c r="D359" s="168">
        <v>4</v>
      </c>
      <c r="E359" s="173">
        <v>726.19</v>
      </c>
      <c r="F359" s="173">
        <v>2904.76</v>
      </c>
      <c r="G359" s="168" t="s">
        <v>609</v>
      </c>
      <c r="H359" s="168"/>
      <c r="I359" s="7" t="s">
        <v>17</v>
      </c>
    </row>
    <row r="360" spans="1:9" ht="30">
      <c r="A360" s="167" t="s">
        <v>3516</v>
      </c>
      <c r="B360" s="179" t="s">
        <v>704</v>
      </c>
      <c r="C360" s="168" t="s">
        <v>157</v>
      </c>
      <c r="D360" s="168">
        <v>2</v>
      </c>
      <c r="E360" s="173">
        <v>591.90599999999995</v>
      </c>
      <c r="F360" s="173">
        <v>1183.8119999999999</v>
      </c>
      <c r="G360" s="168" t="s">
        <v>609</v>
      </c>
      <c r="H360" s="168"/>
      <c r="I360" s="7" t="s">
        <v>17</v>
      </c>
    </row>
    <row r="361" spans="1:9" ht="45">
      <c r="A361" s="167" t="s">
        <v>3517</v>
      </c>
      <c r="B361" s="179" t="s">
        <v>708</v>
      </c>
      <c r="C361" s="168" t="s">
        <v>41</v>
      </c>
      <c r="D361" s="168">
        <v>132</v>
      </c>
      <c r="E361" s="173">
        <v>591.73900000000003</v>
      </c>
      <c r="F361" s="173">
        <v>78109.54800000001</v>
      </c>
      <c r="G361" s="168" t="s">
        <v>609</v>
      </c>
      <c r="H361" s="168"/>
      <c r="I361" s="7" t="s">
        <v>17</v>
      </c>
    </row>
    <row r="362" spans="1:9" ht="45">
      <c r="A362" s="167" t="s">
        <v>3518</v>
      </c>
      <c r="B362" s="179" t="s">
        <v>709</v>
      </c>
      <c r="C362" s="168" t="s">
        <v>41</v>
      </c>
      <c r="D362" s="168">
        <v>12</v>
      </c>
      <c r="E362" s="173">
        <v>478.75200000000001</v>
      </c>
      <c r="F362" s="173">
        <v>5745.0240000000003</v>
      </c>
      <c r="G362" s="168" t="s">
        <v>609</v>
      </c>
      <c r="H362" s="168"/>
      <c r="I362" s="7" t="s">
        <v>17</v>
      </c>
    </row>
    <row r="363" spans="1:9" ht="30">
      <c r="A363" s="167" t="s">
        <v>3519</v>
      </c>
      <c r="B363" s="179" t="s">
        <v>713</v>
      </c>
      <c r="C363" s="168" t="s">
        <v>41</v>
      </c>
      <c r="D363" s="168">
        <v>5</v>
      </c>
      <c r="E363" s="173">
        <v>1237.173</v>
      </c>
      <c r="F363" s="173">
        <v>6185.8649999999998</v>
      </c>
      <c r="G363" s="168" t="s">
        <v>609</v>
      </c>
      <c r="H363" s="168"/>
      <c r="I363" s="7" t="s">
        <v>17</v>
      </c>
    </row>
    <row r="364" spans="1:9">
      <c r="A364" s="167" t="s">
        <v>3520</v>
      </c>
      <c r="B364" s="179" t="s">
        <v>714</v>
      </c>
      <c r="C364" s="168" t="s">
        <v>41</v>
      </c>
      <c r="D364" s="168">
        <v>2</v>
      </c>
      <c r="E364" s="173">
        <v>106.01300000000001</v>
      </c>
      <c r="F364" s="173">
        <v>212.02600000000001</v>
      </c>
      <c r="G364" s="168" t="s">
        <v>609</v>
      </c>
      <c r="H364" s="168"/>
      <c r="I364" s="7" t="s">
        <v>17</v>
      </c>
    </row>
    <row r="365" spans="1:9" ht="30">
      <c r="A365" s="167" t="s">
        <v>3521</v>
      </c>
      <c r="B365" s="179" t="s">
        <v>715</v>
      </c>
      <c r="C365" s="168" t="s">
        <v>41</v>
      </c>
      <c r="D365" s="168">
        <v>5</v>
      </c>
      <c r="E365" s="173">
        <v>860.649</v>
      </c>
      <c r="F365" s="173">
        <v>4303.2449999999999</v>
      </c>
      <c r="G365" s="168" t="s">
        <v>609</v>
      </c>
      <c r="H365" s="168"/>
      <c r="I365" s="7" t="s">
        <v>17</v>
      </c>
    </row>
    <row r="366" spans="1:9">
      <c r="A366" s="167" t="s">
        <v>3522</v>
      </c>
      <c r="B366" s="179" t="s">
        <v>720</v>
      </c>
      <c r="C366" s="168" t="s">
        <v>26</v>
      </c>
      <c r="D366" s="168">
        <v>1102</v>
      </c>
      <c r="E366" s="173">
        <v>82.575000000000003</v>
      </c>
      <c r="F366" s="173">
        <v>90997.650000000009</v>
      </c>
      <c r="G366" s="168" t="s">
        <v>609</v>
      </c>
      <c r="H366" s="168"/>
      <c r="I366" s="7" t="s">
        <v>17</v>
      </c>
    </row>
    <row r="367" spans="1:9">
      <c r="A367" s="167" t="s">
        <v>3523</v>
      </c>
      <c r="B367" s="179" t="s">
        <v>721</v>
      </c>
      <c r="C367" s="168" t="s">
        <v>26</v>
      </c>
      <c r="D367" s="168">
        <v>165</v>
      </c>
      <c r="E367" s="173">
        <v>82.575000000000003</v>
      </c>
      <c r="F367" s="173">
        <v>13624.875</v>
      </c>
      <c r="G367" s="168" t="s">
        <v>609</v>
      </c>
      <c r="H367" s="168"/>
      <c r="I367" s="7" t="s">
        <v>17</v>
      </c>
    </row>
    <row r="368" spans="1:9">
      <c r="A368" s="167" t="s">
        <v>3524</v>
      </c>
      <c r="B368" s="179" t="s">
        <v>724</v>
      </c>
      <c r="C368" s="168" t="s">
        <v>41</v>
      </c>
      <c r="D368" s="168">
        <v>13</v>
      </c>
      <c r="E368" s="173">
        <v>485.89299999999997</v>
      </c>
      <c r="F368" s="173">
        <v>6316.6089999999995</v>
      </c>
      <c r="G368" s="168" t="s">
        <v>609</v>
      </c>
      <c r="H368" s="168"/>
      <c r="I368" s="7" t="s">
        <v>17</v>
      </c>
    </row>
    <row r="369" spans="1:9">
      <c r="A369" s="167" t="s">
        <v>3525</v>
      </c>
      <c r="B369" s="179" t="s">
        <v>725</v>
      </c>
      <c r="C369" s="168" t="s">
        <v>41</v>
      </c>
      <c r="D369" s="168">
        <v>2</v>
      </c>
      <c r="E369" s="173">
        <v>613.99199999999996</v>
      </c>
      <c r="F369" s="173">
        <v>1227.9839999999999</v>
      </c>
      <c r="G369" s="168" t="s">
        <v>609</v>
      </c>
      <c r="H369" s="168"/>
      <c r="I369" s="7" t="s">
        <v>17</v>
      </c>
    </row>
    <row r="370" spans="1:9">
      <c r="A370" s="167" t="s">
        <v>3526</v>
      </c>
      <c r="B370" s="179" t="s">
        <v>726</v>
      </c>
      <c r="C370" s="168" t="s">
        <v>41</v>
      </c>
      <c r="D370" s="168">
        <v>1</v>
      </c>
      <c r="E370" s="173">
        <v>230.578</v>
      </c>
      <c r="F370" s="173">
        <v>230.578</v>
      </c>
      <c r="G370" s="168" t="s">
        <v>609</v>
      </c>
      <c r="H370" s="168"/>
      <c r="I370" s="7" t="s">
        <v>17</v>
      </c>
    </row>
    <row r="371" spans="1:9" ht="30">
      <c r="A371" s="167" t="s">
        <v>3527</v>
      </c>
      <c r="B371" s="179" t="s">
        <v>728</v>
      </c>
      <c r="C371" s="168" t="s">
        <v>41</v>
      </c>
      <c r="D371" s="168">
        <v>918</v>
      </c>
      <c r="E371" s="173">
        <v>38.534999999999997</v>
      </c>
      <c r="F371" s="173">
        <v>35375.129999999997</v>
      </c>
      <c r="G371" s="168" t="s">
        <v>609</v>
      </c>
      <c r="H371" s="168"/>
      <c r="I371" s="7" t="s">
        <v>17</v>
      </c>
    </row>
    <row r="372" spans="1:9" ht="45">
      <c r="A372" s="167" t="s">
        <v>3528</v>
      </c>
      <c r="B372" s="179" t="s">
        <v>614</v>
      </c>
      <c r="C372" s="168" t="s">
        <v>41</v>
      </c>
      <c r="D372" s="168">
        <v>1</v>
      </c>
      <c r="E372" s="173">
        <v>404.61599999999999</v>
      </c>
      <c r="F372" s="173">
        <v>404.61599999999999</v>
      </c>
      <c r="G372" s="168" t="s">
        <v>609</v>
      </c>
      <c r="H372" s="168"/>
      <c r="I372" s="7" t="s">
        <v>17</v>
      </c>
    </row>
    <row r="373" spans="1:9" ht="45">
      <c r="A373" s="167" t="s">
        <v>3529</v>
      </c>
      <c r="B373" s="179" t="s">
        <v>615</v>
      </c>
      <c r="C373" s="168" t="s">
        <v>41</v>
      </c>
      <c r="D373" s="168">
        <v>2</v>
      </c>
      <c r="E373" s="173">
        <v>170.06299999999999</v>
      </c>
      <c r="F373" s="173">
        <v>340.12599999999998</v>
      </c>
      <c r="G373" s="168" t="s">
        <v>609</v>
      </c>
      <c r="H373" s="168"/>
      <c r="I373" s="7" t="s">
        <v>17</v>
      </c>
    </row>
    <row r="374" spans="1:9" ht="45">
      <c r="A374" s="167" t="s">
        <v>3530</v>
      </c>
      <c r="B374" s="179" t="s">
        <v>733</v>
      </c>
      <c r="C374" s="168" t="s">
        <v>41</v>
      </c>
      <c r="D374" s="168">
        <v>4</v>
      </c>
      <c r="E374" s="173">
        <v>324.22399999999999</v>
      </c>
      <c r="F374" s="173">
        <v>1296.896</v>
      </c>
      <c r="G374" s="168" t="s">
        <v>609</v>
      </c>
      <c r="H374" s="168"/>
      <c r="I374" s="7" t="s">
        <v>17</v>
      </c>
    </row>
    <row r="375" spans="1:9" ht="30">
      <c r="A375" s="167" t="s">
        <v>3531</v>
      </c>
      <c r="B375" s="179" t="s">
        <v>734</v>
      </c>
      <c r="C375" s="168" t="s">
        <v>41</v>
      </c>
      <c r="D375" s="168">
        <v>4</v>
      </c>
      <c r="E375" s="173">
        <v>427.36500000000001</v>
      </c>
      <c r="F375" s="173">
        <v>1709.46</v>
      </c>
      <c r="G375" s="168" t="s">
        <v>609</v>
      </c>
      <c r="H375" s="168"/>
      <c r="I375" s="7" t="s">
        <v>17</v>
      </c>
    </row>
    <row r="376" spans="1:9" ht="45">
      <c r="A376" s="167" t="s">
        <v>3532</v>
      </c>
      <c r="B376" s="179" t="s">
        <v>736</v>
      </c>
      <c r="C376" s="168" t="s">
        <v>41</v>
      </c>
      <c r="D376" s="168">
        <v>4</v>
      </c>
      <c r="E376" s="173">
        <v>170.06299999999999</v>
      </c>
      <c r="F376" s="173">
        <v>680.25199999999995</v>
      </c>
      <c r="G376" s="168" t="s">
        <v>609</v>
      </c>
      <c r="H376" s="168"/>
      <c r="I376" s="7" t="s">
        <v>17</v>
      </c>
    </row>
    <row r="377" spans="1:9" ht="45">
      <c r="A377" s="167" t="s">
        <v>3533</v>
      </c>
      <c r="B377" s="179" t="s">
        <v>738</v>
      </c>
      <c r="C377" s="168" t="s">
        <v>41</v>
      </c>
      <c r="D377" s="168">
        <v>4</v>
      </c>
      <c r="E377" s="173">
        <v>170.06299999999999</v>
      </c>
      <c r="F377" s="173">
        <v>680.25199999999995</v>
      </c>
      <c r="G377" s="168" t="s">
        <v>609</v>
      </c>
      <c r="H377" s="168"/>
      <c r="I377" s="7" t="s">
        <v>17</v>
      </c>
    </row>
    <row r="378" spans="1:9" ht="30">
      <c r="A378" s="167" t="s">
        <v>3534</v>
      </c>
      <c r="B378" s="179" t="s">
        <v>739</v>
      </c>
      <c r="C378" s="168" t="s">
        <v>41</v>
      </c>
      <c r="D378" s="168">
        <v>4</v>
      </c>
      <c r="E378" s="173">
        <v>427.36500000000001</v>
      </c>
      <c r="F378" s="173">
        <v>1709.46</v>
      </c>
      <c r="G378" s="168" t="s">
        <v>609</v>
      </c>
      <c r="H378" s="168"/>
      <c r="I378" s="7" t="s">
        <v>17</v>
      </c>
    </row>
    <row r="379" spans="1:9" ht="45">
      <c r="A379" s="167" t="s">
        <v>3535</v>
      </c>
      <c r="B379" s="179" t="s">
        <v>740</v>
      </c>
      <c r="C379" s="168" t="s">
        <v>41</v>
      </c>
      <c r="D379" s="168">
        <v>8</v>
      </c>
      <c r="E379" s="173">
        <v>170.173</v>
      </c>
      <c r="F379" s="173">
        <v>1361.384</v>
      </c>
      <c r="G379" s="168" t="s">
        <v>609</v>
      </c>
      <c r="H379" s="168"/>
      <c r="I379" s="7" t="s">
        <v>17</v>
      </c>
    </row>
    <row r="380" spans="1:9" ht="30">
      <c r="A380" s="167" t="s">
        <v>3536</v>
      </c>
      <c r="B380" s="179" t="s">
        <v>741</v>
      </c>
      <c r="C380" s="168" t="s">
        <v>41</v>
      </c>
      <c r="D380" s="168">
        <v>7</v>
      </c>
      <c r="E380" s="173">
        <v>427.459</v>
      </c>
      <c r="F380" s="173">
        <v>2992.2130000000002</v>
      </c>
      <c r="G380" s="168" t="s">
        <v>609</v>
      </c>
      <c r="H380" s="168"/>
      <c r="I380" s="7" t="s">
        <v>17</v>
      </c>
    </row>
    <row r="381" spans="1:9">
      <c r="A381" s="167" t="s">
        <v>3537</v>
      </c>
      <c r="B381" s="179" t="s">
        <v>623</v>
      </c>
      <c r="C381" s="168" t="s">
        <v>41</v>
      </c>
      <c r="D381" s="168">
        <v>5</v>
      </c>
      <c r="E381" s="173">
        <v>165.64500000000001</v>
      </c>
      <c r="F381" s="173">
        <v>828.22500000000002</v>
      </c>
      <c r="G381" s="168" t="s">
        <v>609</v>
      </c>
      <c r="H381" s="168"/>
      <c r="I381" s="7" t="s">
        <v>17</v>
      </c>
    </row>
    <row r="382" spans="1:9" ht="30">
      <c r="A382" s="167" t="s">
        <v>3538</v>
      </c>
      <c r="B382" s="179" t="s">
        <v>742</v>
      </c>
      <c r="C382" s="168" t="s">
        <v>41</v>
      </c>
      <c r="D382" s="168">
        <v>9</v>
      </c>
      <c r="E382" s="173">
        <v>427.38900000000001</v>
      </c>
      <c r="F382" s="173">
        <v>3846.5010000000002</v>
      </c>
      <c r="G382" s="168" t="s">
        <v>609</v>
      </c>
      <c r="H382" s="168"/>
      <c r="I382" s="7" t="s">
        <v>17</v>
      </c>
    </row>
    <row r="383" spans="1:9" ht="45">
      <c r="A383" s="167" t="s">
        <v>3539</v>
      </c>
      <c r="B383" s="179" t="s">
        <v>743</v>
      </c>
      <c r="C383" s="168" t="s">
        <v>41</v>
      </c>
      <c r="D383" s="168">
        <v>14</v>
      </c>
      <c r="E383" s="173">
        <v>357.226</v>
      </c>
      <c r="F383" s="173">
        <v>5001.1639999999998</v>
      </c>
      <c r="G383" s="168" t="s">
        <v>609</v>
      </c>
      <c r="H383" s="168"/>
      <c r="I383" s="7" t="s">
        <v>17</v>
      </c>
    </row>
    <row r="384" spans="1:9" ht="30">
      <c r="A384" s="167" t="s">
        <v>3540</v>
      </c>
      <c r="B384" s="179" t="s">
        <v>626</v>
      </c>
      <c r="C384" s="168" t="s">
        <v>41</v>
      </c>
      <c r="D384" s="168">
        <v>12</v>
      </c>
      <c r="E384" s="173">
        <v>33.423000000000002</v>
      </c>
      <c r="F384" s="173">
        <v>401.07600000000002</v>
      </c>
      <c r="G384" s="168" t="s">
        <v>609</v>
      </c>
      <c r="H384" s="168"/>
      <c r="I384" s="7" t="s">
        <v>17</v>
      </c>
    </row>
    <row r="385" spans="1:9" ht="30">
      <c r="A385" s="167" t="s">
        <v>3541</v>
      </c>
      <c r="B385" s="179" t="s">
        <v>627</v>
      </c>
      <c r="C385" s="168" t="s">
        <v>41</v>
      </c>
      <c r="D385" s="168">
        <v>2</v>
      </c>
      <c r="E385" s="173">
        <v>55.215000000000003</v>
      </c>
      <c r="F385" s="173">
        <v>110.43</v>
      </c>
      <c r="G385" s="168" t="s">
        <v>609</v>
      </c>
      <c r="H385" s="168"/>
      <c r="I385" s="7" t="s">
        <v>17</v>
      </c>
    </row>
    <row r="386" spans="1:9" ht="45">
      <c r="A386" s="167" t="s">
        <v>3542</v>
      </c>
      <c r="B386" s="179" t="s">
        <v>628</v>
      </c>
      <c r="C386" s="168" t="s">
        <v>41</v>
      </c>
      <c r="D386" s="168">
        <v>4</v>
      </c>
      <c r="E386" s="173">
        <v>153.49799999999999</v>
      </c>
      <c r="F386" s="173">
        <v>613.99199999999996</v>
      </c>
      <c r="G386" s="168" t="s">
        <v>609</v>
      </c>
      <c r="H386" s="168"/>
      <c r="I386" s="7" t="s">
        <v>17</v>
      </c>
    </row>
    <row r="387" spans="1:9" ht="30">
      <c r="A387" s="167" t="s">
        <v>3543</v>
      </c>
      <c r="B387" s="179" t="s">
        <v>629</v>
      </c>
      <c r="C387" s="168" t="s">
        <v>41</v>
      </c>
      <c r="D387" s="168">
        <v>1</v>
      </c>
      <c r="E387" s="173">
        <v>168.73699999999999</v>
      </c>
      <c r="F387" s="173">
        <v>168.73699999999999</v>
      </c>
      <c r="G387" s="168" t="s">
        <v>609</v>
      </c>
      <c r="H387" s="168"/>
      <c r="I387" s="7" t="s">
        <v>17</v>
      </c>
    </row>
    <row r="388" spans="1:9" ht="30">
      <c r="A388" s="167" t="s">
        <v>3544</v>
      </c>
      <c r="B388" s="179" t="s">
        <v>745</v>
      </c>
      <c r="C388" s="168" t="s">
        <v>41</v>
      </c>
      <c r="D388" s="168">
        <v>1</v>
      </c>
      <c r="E388" s="173">
        <v>591.02300000000002</v>
      </c>
      <c r="F388" s="173">
        <v>591.02300000000002</v>
      </c>
      <c r="G388" s="168" t="s">
        <v>609</v>
      </c>
      <c r="H388" s="168"/>
      <c r="I388" s="7" t="s">
        <v>17</v>
      </c>
    </row>
    <row r="389" spans="1:9" ht="45">
      <c r="A389" s="167" t="s">
        <v>3545</v>
      </c>
      <c r="B389" s="179" t="s">
        <v>747</v>
      </c>
      <c r="C389" s="168" t="s">
        <v>41</v>
      </c>
      <c r="D389" s="168">
        <v>2</v>
      </c>
      <c r="E389" s="173">
        <v>489.428</v>
      </c>
      <c r="F389" s="173">
        <v>978.85599999999999</v>
      </c>
      <c r="G389" s="168" t="s">
        <v>609</v>
      </c>
      <c r="H389" s="168"/>
      <c r="I389" s="7" t="s">
        <v>17</v>
      </c>
    </row>
    <row r="390" spans="1:9" ht="45">
      <c r="A390" s="167" t="s">
        <v>3546</v>
      </c>
      <c r="B390" s="179" t="s">
        <v>748</v>
      </c>
      <c r="C390" s="168" t="s">
        <v>41</v>
      </c>
      <c r="D390" s="168">
        <v>4</v>
      </c>
      <c r="E390" s="173">
        <v>489.428</v>
      </c>
      <c r="F390" s="173">
        <v>1957.712</v>
      </c>
      <c r="G390" s="168" t="s">
        <v>609</v>
      </c>
      <c r="H390" s="168"/>
      <c r="I390" s="7" t="s">
        <v>17</v>
      </c>
    </row>
    <row r="391" spans="1:9" ht="45">
      <c r="A391" s="167" t="s">
        <v>3547</v>
      </c>
      <c r="B391" s="179" t="s">
        <v>749</v>
      </c>
      <c r="C391" s="168" t="s">
        <v>41</v>
      </c>
      <c r="D391" s="168">
        <v>4</v>
      </c>
      <c r="E391" s="173">
        <v>376.56700000000001</v>
      </c>
      <c r="F391" s="173">
        <v>1506.268</v>
      </c>
      <c r="G391" s="168" t="s">
        <v>609</v>
      </c>
      <c r="H391" s="168"/>
      <c r="I391" s="7" t="s">
        <v>17</v>
      </c>
    </row>
    <row r="392" spans="1:9" ht="45">
      <c r="A392" s="167" t="s">
        <v>3548</v>
      </c>
      <c r="B392" s="179" t="s">
        <v>751</v>
      </c>
      <c r="C392" s="168" t="s">
        <v>41</v>
      </c>
      <c r="D392" s="168">
        <v>4</v>
      </c>
      <c r="E392" s="173">
        <v>489.428</v>
      </c>
      <c r="F392" s="173">
        <v>1957.712</v>
      </c>
      <c r="G392" s="168" t="s">
        <v>609</v>
      </c>
      <c r="H392" s="168"/>
      <c r="I392" s="7" t="s">
        <v>17</v>
      </c>
    </row>
    <row r="393" spans="1:9" ht="30">
      <c r="A393" s="167" t="s">
        <v>3549</v>
      </c>
      <c r="B393" s="179" t="s">
        <v>648</v>
      </c>
      <c r="C393" s="168" t="s">
        <v>41</v>
      </c>
      <c r="D393" s="168">
        <v>1</v>
      </c>
      <c r="E393" s="173">
        <v>300.37</v>
      </c>
      <c r="F393" s="173">
        <v>300.37</v>
      </c>
      <c r="G393" s="168" t="s">
        <v>609</v>
      </c>
      <c r="H393" s="168"/>
      <c r="I393" s="7" t="s">
        <v>17</v>
      </c>
    </row>
    <row r="394" spans="1:9" ht="45">
      <c r="A394" s="167" t="s">
        <v>3550</v>
      </c>
      <c r="B394" s="179" t="s">
        <v>753</v>
      </c>
      <c r="C394" s="168" t="s">
        <v>41</v>
      </c>
      <c r="D394" s="168">
        <v>2</v>
      </c>
      <c r="E394" s="173">
        <v>242.06399999999999</v>
      </c>
      <c r="F394" s="173">
        <v>484.12799999999999</v>
      </c>
      <c r="G394" s="168" t="s">
        <v>609</v>
      </c>
      <c r="H394" s="168"/>
      <c r="I394" s="7" t="s">
        <v>17</v>
      </c>
    </row>
    <row r="395" spans="1:9" ht="45">
      <c r="A395" s="167" t="s">
        <v>3551</v>
      </c>
      <c r="B395" s="179" t="s">
        <v>754</v>
      </c>
      <c r="C395" s="168" t="s">
        <v>41</v>
      </c>
      <c r="D395" s="168">
        <v>1</v>
      </c>
      <c r="E395" s="173">
        <v>477.94200000000001</v>
      </c>
      <c r="F395" s="173">
        <v>477.94200000000001</v>
      </c>
      <c r="G395" s="168" t="s">
        <v>609</v>
      </c>
      <c r="H395" s="168"/>
      <c r="I395" s="7" t="s">
        <v>17</v>
      </c>
    </row>
    <row r="396" spans="1:9" ht="45">
      <c r="A396" s="167" t="s">
        <v>3552</v>
      </c>
      <c r="B396" s="179" t="s">
        <v>651</v>
      </c>
      <c r="C396" s="168" t="s">
        <v>41</v>
      </c>
      <c r="D396" s="168">
        <v>1</v>
      </c>
      <c r="E396" s="173">
        <v>2586.7190000000001</v>
      </c>
      <c r="F396" s="173">
        <v>2586.7190000000001</v>
      </c>
      <c r="G396" s="168" t="s">
        <v>609</v>
      </c>
      <c r="H396" s="168"/>
      <c r="I396" s="7" t="s">
        <v>17</v>
      </c>
    </row>
    <row r="397" spans="1:9" ht="30">
      <c r="A397" s="167" t="s">
        <v>3553</v>
      </c>
      <c r="B397" s="179" t="s">
        <v>660</v>
      </c>
      <c r="C397" s="168" t="s">
        <v>41</v>
      </c>
      <c r="D397" s="168">
        <v>1</v>
      </c>
      <c r="E397" s="173">
        <v>176.68799999999999</v>
      </c>
      <c r="F397" s="173">
        <v>176.68799999999999</v>
      </c>
      <c r="G397" s="168" t="s">
        <v>609</v>
      </c>
      <c r="H397" s="168"/>
      <c r="I397" s="7" t="s">
        <v>17</v>
      </c>
    </row>
    <row r="398" spans="1:9" ht="30">
      <c r="A398" s="167" t="s">
        <v>3554</v>
      </c>
      <c r="B398" s="179" t="s">
        <v>661</v>
      </c>
      <c r="C398" s="168" t="s">
        <v>41</v>
      </c>
      <c r="D398" s="168">
        <v>4</v>
      </c>
      <c r="E398" s="173">
        <v>96.736999999999995</v>
      </c>
      <c r="F398" s="173">
        <v>386.94799999999998</v>
      </c>
      <c r="G398" s="168" t="s">
        <v>609</v>
      </c>
      <c r="H398" s="168"/>
      <c r="I398" s="7" t="s">
        <v>17</v>
      </c>
    </row>
    <row r="399" spans="1:9" ht="45">
      <c r="A399" s="167" t="s">
        <v>3555</v>
      </c>
      <c r="B399" s="179" t="s">
        <v>755</v>
      </c>
      <c r="C399" s="168" t="s">
        <v>41</v>
      </c>
      <c r="D399" s="168">
        <v>2</v>
      </c>
      <c r="E399" s="173">
        <v>257.96499999999997</v>
      </c>
      <c r="F399" s="173">
        <v>515.92999999999995</v>
      </c>
      <c r="G399" s="168" t="s">
        <v>609</v>
      </c>
      <c r="H399" s="168"/>
      <c r="I399" s="7" t="s">
        <v>17</v>
      </c>
    </row>
    <row r="400" spans="1:9" ht="30">
      <c r="A400" s="167" t="s">
        <v>3556</v>
      </c>
      <c r="B400" s="179" t="s">
        <v>756</v>
      </c>
      <c r="C400" s="168" t="s">
        <v>41</v>
      </c>
      <c r="D400" s="168">
        <v>1</v>
      </c>
      <c r="E400" s="173">
        <v>532.71600000000001</v>
      </c>
      <c r="F400" s="173">
        <v>532.71600000000001</v>
      </c>
      <c r="G400" s="168" t="s">
        <v>609</v>
      </c>
      <c r="H400" s="168"/>
      <c r="I400" s="7" t="s">
        <v>17</v>
      </c>
    </row>
    <row r="401" spans="1:9" ht="30">
      <c r="A401" s="167" t="s">
        <v>3557</v>
      </c>
      <c r="B401" s="179" t="s">
        <v>757</v>
      </c>
      <c r="C401" s="168" t="s">
        <v>41</v>
      </c>
      <c r="D401" s="168">
        <v>1</v>
      </c>
      <c r="E401" s="173">
        <v>376.346</v>
      </c>
      <c r="F401" s="173">
        <v>376.346</v>
      </c>
      <c r="G401" s="168" t="s">
        <v>609</v>
      </c>
      <c r="H401" s="168"/>
      <c r="I401" s="7" t="s">
        <v>17</v>
      </c>
    </row>
    <row r="402" spans="1:9" ht="30">
      <c r="A402" s="167" t="s">
        <v>3558</v>
      </c>
      <c r="B402" s="179" t="s">
        <v>679</v>
      </c>
      <c r="C402" s="168" t="s">
        <v>41</v>
      </c>
      <c r="D402" s="168">
        <v>1</v>
      </c>
      <c r="E402" s="173">
        <v>526.53099999999995</v>
      </c>
      <c r="F402" s="173">
        <v>526.53099999999995</v>
      </c>
      <c r="G402" s="168" t="s">
        <v>609</v>
      </c>
      <c r="H402" s="168"/>
      <c r="I402" s="7" t="s">
        <v>17</v>
      </c>
    </row>
    <row r="403" spans="1:9" ht="45">
      <c r="A403" s="167" t="s">
        <v>3559</v>
      </c>
      <c r="B403" s="179" t="s">
        <v>680</v>
      </c>
      <c r="C403" s="168" t="s">
        <v>41</v>
      </c>
      <c r="D403" s="168">
        <v>1</v>
      </c>
      <c r="E403" s="173">
        <v>580.42200000000003</v>
      </c>
      <c r="F403" s="173">
        <v>580.42200000000003</v>
      </c>
      <c r="G403" s="168" t="s">
        <v>609</v>
      </c>
      <c r="H403" s="168"/>
      <c r="I403" s="7" t="s">
        <v>17</v>
      </c>
    </row>
    <row r="404" spans="1:9" ht="45">
      <c r="A404" s="167" t="s">
        <v>3560</v>
      </c>
      <c r="B404" s="179" t="s">
        <v>681</v>
      </c>
      <c r="C404" s="168" t="s">
        <v>41</v>
      </c>
      <c r="D404" s="168">
        <v>2</v>
      </c>
      <c r="E404" s="173">
        <v>354.70299999999997</v>
      </c>
      <c r="F404" s="173">
        <v>709.40599999999995</v>
      </c>
      <c r="G404" s="168" t="s">
        <v>609</v>
      </c>
      <c r="H404" s="168"/>
      <c r="I404" s="7" t="s">
        <v>17</v>
      </c>
    </row>
    <row r="405" spans="1:9" ht="30">
      <c r="A405" s="167" t="s">
        <v>3561</v>
      </c>
      <c r="B405" s="179" t="s">
        <v>686</v>
      </c>
      <c r="C405" s="168" t="s">
        <v>41</v>
      </c>
      <c r="D405" s="168">
        <v>10</v>
      </c>
      <c r="E405" s="173">
        <v>170.15100000000001</v>
      </c>
      <c r="F405" s="173">
        <v>1701.5100000000002</v>
      </c>
      <c r="G405" s="168" t="s">
        <v>609</v>
      </c>
      <c r="H405" s="168"/>
      <c r="I405" s="7" t="s">
        <v>17</v>
      </c>
    </row>
    <row r="406" spans="1:9" ht="30">
      <c r="A406" s="167" t="s">
        <v>3562</v>
      </c>
      <c r="B406" s="179" t="s">
        <v>702</v>
      </c>
      <c r="C406" s="168" t="s">
        <v>41</v>
      </c>
      <c r="D406" s="168">
        <v>2</v>
      </c>
      <c r="E406" s="173">
        <v>322.45600000000002</v>
      </c>
      <c r="F406" s="173">
        <v>644.91200000000003</v>
      </c>
      <c r="G406" s="168" t="s">
        <v>609</v>
      </c>
      <c r="H406" s="168"/>
      <c r="I406" s="7" t="s">
        <v>17</v>
      </c>
    </row>
    <row r="407" spans="1:9" ht="30">
      <c r="A407" s="167" t="s">
        <v>3563</v>
      </c>
      <c r="B407" s="179" t="s">
        <v>703</v>
      </c>
      <c r="C407" s="168" t="s">
        <v>41</v>
      </c>
      <c r="D407" s="168">
        <v>1</v>
      </c>
      <c r="E407" s="173">
        <v>726.19</v>
      </c>
      <c r="F407" s="173">
        <v>726.19</v>
      </c>
      <c r="G407" s="168" t="s">
        <v>609</v>
      </c>
      <c r="H407" s="168"/>
      <c r="I407" s="7" t="s">
        <v>17</v>
      </c>
    </row>
    <row r="408" spans="1:9" ht="30">
      <c r="A408" s="167" t="s">
        <v>3564</v>
      </c>
      <c r="B408" s="179" t="s">
        <v>704</v>
      </c>
      <c r="C408" s="168" t="s">
        <v>41</v>
      </c>
      <c r="D408" s="168">
        <v>1</v>
      </c>
      <c r="E408" s="173">
        <v>809.23599999999999</v>
      </c>
      <c r="F408" s="173">
        <v>809.23599999999999</v>
      </c>
      <c r="G408" s="168" t="s">
        <v>609</v>
      </c>
      <c r="H408" s="168"/>
      <c r="I408" s="7" t="s">
        <v>17</v>
      </c>
    </row>
    <row r="409" spans="1:9" ht="30">
      <c r="A409" s="167" t="s">
        <v>3565</v>
      </c>
      <c r="B409" s="179" t="s">
        <v>758</v>
      </c>
      <c r="C409" s="168" t="s">
        <v>41</v>
      </c>
      <c r="D409" s="168">
        <v>7</v>
      </c>
      <c r="E409" s="173">
        <v>591.654</v>
      </c>
      <c r="F409" s="173">
        <v>4141.5779999999995</v>
      </c>
      <c r="G409" s="168" t="s">
        <v>609</v>
      </c>
      <c r="H409" s="168"/>
      <c r="I409" s="7" t="s">
        <v>17</v>
      </c>
    </row>
    <row r="410" spans="1:9" ht="30">
      <c r="A410" s="167" t="s">
        <v>3566</v>
      </c>
      <c r="B410" s="179" t="s">
        <v>781</v>
      </c>
      <c r="C410" s="168" t="s">
        <v>782</v>
      </c>
      <c r="D410" s="168">
        <v>4</v>
      </c>
      <c r="E410" s="173">
        <v>1427.5</v>
      </c>
      <c r="F410" s="173">
        <v>5710</v>
      </c>
      <c r="G410" s="168" t="s">
        <v>609</v>
      </c>
      <c r="H410" s="168"/>
      <c r="I410" s="7" t="s">
        <v>17</v>
      </c>
    </row>
    <row r="411" spans="1:9" ht="30">
      <c r="A411" s="167" t="s">
        <v>3567</v>
      </c>
      <c r="B411" s="179" t="s">
        <v>787</v>
      </c>
      <c r="C411" s="168" t="s">
        <v>157</v>
      </c>
      <c r="D411" s="168">
        <v>5</v>
      </c>
      <c r="E411" s="173">
        <v>642.38</v>
      </c>
      <c r="F411" s="173">
        <v>3211.9</v>
      </c>
      <c r="G411" s="168" t="s">
        <v>609</v>
      </c>
      <c r="H411" s="168"/>
      <c r="I411" s="7" t="s">
        <v>17</v>
      </c>
    </row>
    <row r="412" spans="1:9" ht="30">
      <c r="A412" s="167" t="s">
        <v>3568</v>
      </c>
      <c r="B412" s="179" t="s">
        <v>789</v>
      </c>
      <c r="C412" s="168" t="s">
        <v>782</v>
      </c>
      <c r="D412" s="168" t="s">
        <v>214</v>
      </c>
      <c r="E412" s="173">
        <v>773.23</v>
      </c>
      <c r="F412" s="173">
        <v>773.23</v>
      </c>
      <c r="G412" s="168" t="s">
        <v>609</v>
      </c>
      <c r="H412" s="168"/>
      <c r="I412" s="7" t="s">
        <v>17</v>
      </c>
    </row>
    <row r="413" spans="1:9" ht="45">
      <c r="A413" s="167" t="s">
        <v>3569</v>
      </c>
      <c r="B413" s="179" t="s">
        <v>801</v>
      </c>
      <c r="C413" s="168" t="s">
        <v>157</v>
      </c>
      <c r="D413" s="168">
        <v>1</v>
      </c>
      <c r="E413" s="173">
        <v>2744.51</v>
      </c>
      <c r="F413" s="173">
        <v>2744.51</v>
      </c>
      <c r="G413" s="168" t="s">
        <v>609</v>
      </c>
      <c r="H413" s="168"/>
      <c r="I413" s="7" t="s">
        <v>17</v>
      </c>
    </row>
    <row r="414" spans="1:9">
      <c r="A414" s="167" t="s">
        <v>3570</v>
      </c>
      <c r="B414" s="179" t="s">
        <v>816</v>
      </c>
      <c r="C414" s="168" t="s">
        <v>26</v>
      </c>
      <c r="D414" s="168">
        <v>350</v>
      </c>
      <c r="E414" s="173">
        <v>57.1</v>
      </c>
      <c r="F414" s="173">
        <v>19985</v>
      </c>
      <c r="G414" s="168" t="s">
        <v>609</v>
      </c>
      <c r="H414" s="168"/>
      <c r="I414" s="7" t="s">
        <v>17</v>
      </c>
    </row>
    <row r="415" spans="1:9">
      <c r="A415" s="167" t="s">
        <v>3571</v>
      </c>
      <c r="B415" s="179" t="s">
        <v>817</v>
      </c>
      <c r="C415" s="168" t="s">
        <v>26</v>
      </c>
      <c r="D415" s="168">
        <v>350</v>
      </c>
      <c r="E415" s="173">
        <v>42.83</v>
      </c>
      <c r="F415" s="173">
        <v>14990.5</v>
      </c>
      <c r="G415" s="168" t="s">
        <v>609</v>
      </c>
      <c r="H415" s="168"/>
      <c r="I415" s="7" t="s">
        <v>17</v>
      </c>
    </row>
    <row r="416" spans="1:9">
      <c r="A416" s="167" t="s">
        <v>3572</v>
      </c>
      <c r="B416" s="179" t="s">
        <v>818</v>
      </c>
      <c r="C416" s="168" t="s">
        <v>26</v>
      </c>
      <c r="D416" s="168">
        <v>1150</v>
      </c>
      <c r="E416" s="173">
        <v>33.31</v>
      </c>
      <c r="F416" s="173">
        <v>38306.5</v>
      </c>
      <c r="G416" s="168" t="s">
        <v>609</v>
      </c>
      <c r="H416" s="168"/>
      <c r="I416" s="7" t="s">
        <v>17</v>
      </c>
    </row>
    <row r="417" spans="1:9">
      <c r="A417" s="167" t="s">
        <v>3573</v>
      </c>
      <c r="B417" s="179" t="s">
        <v>819</v>
      </c>
      <c r="C417" s="168" t="s">
        <v>26</v>
      </c>
      <c r="D417" s="168">
        <v>400</v>
      </c>
      <c r="E417" s="173">
        <v>28.55</v>
      </c>
      <c r="F417" s="173">
        <v>11420</v>
      </c>
      <c r="G417" s="168" t="s">
        <v>609</v>
      </c>
      <c r="H417" s="168"/>
      <c r="I417" s="7" t="s">
        <v>17</v>
      </c>
    </row>
    <row r="418" spans="1:9">
      <c r="A418" s="167" t="s">
        <v>3574</v>
      </c>
      <c r="B418" s="179" t="s">
        <v>820</v>
      </c>
      <c r="C418" s="168" t="s">
        <v>26</v>
      </c>
      <c r="D418" s="168">
        <v>350</v>
      </c>
      <c r="E418" s="173">
        <v>24.98</v>
      </c>
      <c r="F418" s="173">
        <v>8743</v>
      </c>
      <c r="G418" s="168" t="s">
        <v>609</v>
      </c>
      <c r="H418" s="168"/>
      <c r="I418" s="7" t="s">
        <v>17</v>
      </c>
    </row>
    <row r="419" spans="1:9">
      <c r="A419" s="167" t="s">
        <v>3575</v>
      </c>
      <c r="B419" s="179" t="s">
        <v>821</v>
      </c>
      <c r="C419" s="168" t="s">
        <v>26</v>
      </c>
      <c r="D419" s="168">
        <v>450</v>
      </c>
      <c r="E419" s="173">
        <v>19.03</v>
      </c>
      <c r="F419" s="173">
        <v>8563.5</v>
      </c>
      <c r="G419" s="168" t="s">
        <v>609</v>
      </c>
      <c r="H419" s="168"/>
      <c r="I419" s="7" t="s">
        <v>17</v>
      </c>
    </row>
    <row r="420" spans="1:9">
      <c r="A420" s="167" t="s">
        <v>3576</v>
      </c>
      <c r="B420" s="179" t="s">
        <v>822</v>
      </c>
      <c r="C420" s="168" t="s">
        <v>26</v>
      </c>
      <c r="D420" s="168">
        <v>750</v>
      </c>
      <c r="E420" s="173">
        <v>15.47</v>
      </c>
      <c r="F420" s="173">
        <v>11602.5</v>
      </c>
      <c r="G420" s="168" t="s">
        <v>609</v>
      </c>
      <c r="H420" s="168"/>
      <c r="I420" s="7" t="s">
        <v>17</v>
      </c>
    </row>
    <row r="421" spans="1:9">
      <c r="A421" s="167" t="s">
        <v>3577</v>
      </c>
      <c r="B421" s="179" t="s">
        <v>823</v>
      </c>
      <c r="C421" s="168" t="s">
        <v>26</v>
      </c>
      <c r="D421" s="168">
        <v>1200</v>
      </c>
      <c r="E421" s="173">
        <v>10.71</v>
      </c>
      <c r="F421" s="173">
        <v>12852.000000000002</v>
      </c>
      <c r="G421" s="168" t="s">
        <v>609</v>
      </c>
      <c r="H421" s="168"/>
      <c r="I421" s="7" t="s">
        <v>17</v>
      </c>
    </row>
    <row r="422" spans="1:9">
      <c r="A422" s="167" t="s">
        <v>3578</v>
      </c>
      <c r="B422" s="179" t="s">
        <v>824</v>
      </c>
      <c r="C422" s="168" t="s">
        <v>26</v>
      </c>
      <c r="D422" s="168">
        <v>3900</v>
      </c>
      <c r="E422" s="173">
        <v>8.33</v>
      </c>
      <c r="F422" s="173">
        <v>32487</v>
      </c>
      <c r="G422" s="168" t="s">
        <v>609</v>
      </c>
      <c r="H422" s="168"/>
      <c r="I422" s="7" t="s">
        <v>17</v>
      </c>
    </row>
    <row r="423" spans="1:9">
      <c r="A423" s="167" t="s">
        <v>3579</v>
      </c>
      <c r="B423" s="179" t="s">
        <v>831</v>
      </c>
      <c r="C423" s="168" t="s">
        <v>157</v>
      </c>
      <c r="D423" s="168">
        <v>40</v>
      </c>
      <c r="E423" s="173">
        <v>576.95000000000005</v>
      </c>
      <c r="F423" s="173">
        <v>23078</v>
      </c>
      <c r="G423" s="168" t="s">
        <v>769</v>
      </c>
      <c r="H423" s="168"/>
      <c r="I423" s="7" t="s">
        <v>17</v>
      </c>
    </row>
    <row r="424" spans="1:9">
      <c r="A424" s="167" t="s">
        <v>3580</v>
      </c>
      <c r="B424" s="179" t="s">
        <v>832</v>
      </c>
      <c r="C424" s="168" t="s">
        <v>157</v>
      </c>
      <c r="D424" s="168">
        <v>35</v>
      </c>
      <c r="E424" s="173">
        <v>446.09</v>
      </c>
      <c r="F424" s="173">
        <v>15613.15</v>
      </c>
      <c r="G424" s="168" t="s">
        <v>769</v>
      </c>
      <c r="H424" s="168"/>
      <c r="I424" s="7" t="s">
        <v>17</v>
      </c>
    </row>
    <row r="425" spans="1:9">
      <c r="A425" s="167" t="s">
        <v>3581</v>
      </c>
      <c r="B425" s="179" t="s">
        <v>834</v>
      </c>
      <c r="C425" s="168" t="s">
        <v>157</v>
      </c>
      <c r="D425" s="168">
        <v>35</v>
      </c>
      <c r="E425" s="173">
        <v>53.53</v>
      </c>
      <c r="F425" s="173">
        <v>1873.55</v>
      </c>
      <c r="G425" s="168" t="s">
        <v>769</v>
      </c>
      <c r="H425" s="168"/>
      <c r="I425" s="7" t="s">
        <v>17</v>
      </c>
    </row>
    <row r="426" spans="1:9" ht="30">
      <c r="A426" s="167" t="s">
        <v>3582</v>
      </c>
      <c r="B426" s="179" t="s">
        <v>835</v>
      </c>
      <c r="C426" s="168" t="s">
        <v>157</v>
      </c>
      <c r="D426" s="168">
        <v>2</v>
      </c>
      <c r="E426" s="173">
        <v>41.64</v>
      </c>
      <c r="F426" s="173">
        <v>83.28</v>
      </c>
      <c r="G426" s="168" t="s">
        <v>769</v>
      </c>
      <c r="H426" s="168"/>
      <c r="I426" s="7" t="s">
        <v>17</v>
      </c>
    </row>
    <row r="427" spans="1:9" ht="30">
      <c r="A427" s="167" t="s">
        <v>3583</v>
      </c>
      <c r="B427" s="179" t="s">
        <v>846</v>
      </c>
      <c r="C427" s="168" t="s">
        <v>847</v>
      </c>
      <c r="D427" s="168">
        <v>1</v>
      </c>
      <c r="E427" s="173">
        <v>26349.29</v>
      </c>
      <c r="F427" s="173">
        <v>26349.29</v>
      </c>
      <c r="G427" s="168" t="s">
        <v>769</v>
      </c>
      <c r="H427" s="168"/>
      <c r="I427" s="7" t="s">
        <v>17</v>
      </c>
    </row>
    <row r="428" spans="1:9">
      <c r="A428" s="167" t="s">
        <v>3584</v>
      </c>
      <c r="B428" s="179" t="s">
        <v>856</v>
      </c>
      <c r="C428" s="168" t="s">
        <v>157</v>
      </c>
      <c r="D428" s="168">
        <v>1</v>
      </c>
      <c r="E428" s="173">
        <v>18022.2</v>
      </c>
      <c r="F428" s="173">
        <v>18022.2</v>
      </c>
      <c r="G428" s="168" t="s">
        <v>769</v>
      </c>
      <c r="H428" s="168"/>
      <c r="I428" s="7" t="s">
        <v>17</v>
      </c>
    </row>
    <row r="429" spans="1:9" ht="30">
      <c r="A429" s="167" t="s">
        <v>3585</v>
      </c>
      <c r="B429" s="179" t="s">
        <v>863</v>
      </c>
      <c r="C429" s="168" t="s">
        <v>157</v>
      </c>
      <c r="D429" s="168">
        <v>2</v>
      </c>
      <c r="E429" s="173">
        <v>6970.96</v>
      </c>
      <c r="F429" s="173">
        <v>13941.92</v>
      </c>
      <c r="G429" s="168" t="s">
        <v>769</v>
      </c>
      <c r="H429" s="168"/>
      <c r="I429" s="7" t="s">
        <v>17</v>
      </c>
    </row>
    <row r="430" spans="1:9" ht="30">
      <c r="A430" s="167" t="s">
        <v>3586</v>
      </c>
      <c r="B430" s="179" t="s">
        <v>866</v>
      </c>
      <c r="C430" s="168" t="s">
        <v>782</v>
      </c>
      <c r="D430" s="168" t="s">
        <v>214</v>
      </c>
      <c r="E430" s="173">
        <v>535.30999999999995</v>
      </c>
      <c r="F430" s="173">
        <v>535.30999999999995</v>
      </c>
      <c r="G430" s="168" t="s">
        <v>769</v>
      </c>
      <c r="H430" s="168"/>
      <c r="I430" s="7" t="s">
        <v>17</v>
      </c>
    </row>
    <row r="431" spans="1:9" ht="45">
      <c r="A431" s="167" t="s">
        <v>3587</v>
      </c>
      <c r="B431" s="179" t="s">
        <v>867</v>
      </c>
      <c r="C431" s="168" t="s">
        <v>157</v>
      </c>
      <c r="D431" s="168">
        <v>1</v>
      </c>
      <c r="E431" s="173">
        <v>457.99</v>
      </c>
      <c r="F431" s="173">
        <v>457.99</v>
      </c>
      <c r="G431" s="168" t="s">
        <v>769</v>
      </c>
      <c r="H431" s="168"/>
      <c r="I431" s="7" t="s">
        <v>17</v>
      </c>
    </row>
    <row r="432" spans="1:9">
      <c r="A432" s="167" t="s">
        <v>3588</v>
      </c>
      <c r="B432" s="179" t="s">
        <v>870</v>
      </c>
      <c r="C432" s="168" t="s">
        <v>157</v>
      </c>
      <c r="D432" s="168">
        <v>20</v>
      </c>
      <c r="E432" s="173">
        <v>5.95</v>
      </c>
      <c r="F432" s="173">
        <v>119</v>
      </c>
      <c r="G432" s="168" t="s">
        <v>769</v>
      </c>
      <c r="H432" s="168"/>
      <c r="I432" s="7" t="s">
        <v>17</v>
      </c>
    </row>
    <row r="433" spans="1:9" ht="30">
      <c r="A433" s="167" t="s">
        <v>3589</v>
      </c>
      <c r="B433" s="179" t="s">
        <v>871</v>
      </c>
      <c r="C433" s="168" t="s">
        <v>157</v>
      </c>
      <c r="D433" s="168">
        <v>2300</v>
      </c>
      <c r="E433" s="173">
        <v>7.73</v>
      </c>
      <c r="F433" s="173">
        <v>17779</v>
      </c>
      <c r="G433" s="168" t="s">
        <v>769</v>
      </c>
      <c r="H433" s="168"/>
      <c r="I433" s="7" t="s">
        <v>17</v>
      </c>
    </row>
    <row r="434" spans="1:9" ht="30">
      <c r="A434" s="167" t="s">
        <v>3590</v>
      </c>
      <c r="B434" s="179" t="s">
        <v>872</v>
      </c>
      <c r="C434" s="168" t="s">
        <v>157</v>
      </c>
      <c r="D434" s="168">
        <v>250</v>
      </c>
      <c r="E434" s="173">
        <v>8.92</v>
      </c>
      <c r="F434" s="173">
        <v>2230</v>
      </c>
      <c r="G434" s="168" t="s">
        <v>769</v>
      </c>
      <c r="H434" s="168"/>
      <c r="I434" s="7" t="s">
        <v>17</v>
      </c>
    </row>
    <row r="435" spans="1:9" ht="30">
      <c r="A435" s="167" t="s">
        <v>3591</v>
      </c>
      <c r="B435" s="179" t="s">
        <v>873</v>
      </c>
      <c r="C435" s="168" t="s">
        <v>157</v>
      </c>
      <c r="D435" s="168">
        <v>50</v>
      </c>
      <c r="E435" s="173">
        <v>10.11</v>
      </c>
      <c r="F435" s="173">
        <v>505.5</v>
      </c>
      <c r="G435" s="168" t="s">
        <v>769</v>
      </c>
      <c r="H435" s="168"/>
      <c r="I435" s="7" t="s">
        <v>17</v>
      </c>
    </row>
    <row r="436" spans="1:9">
      <c r="A436" s="167" t="s">
        <v>3592</v>
      </c>
      <c r="B436" s="179" t="s">
        <v>817</v>
      </c>
      <c r="C436" s="168" t="s">
        <v>157</v>
      </c>
      <c r="D436" s="168">
        <v>10</v>
      </c>
      <c r="E436" s="173">
        <v>594.79</v>
      </c>
      <c r="F436" s="173">
        <v>5947.9</v>
      </c>
      <c r="G436" s="168" t="s">
        <v>769</v>
      </c>
      <c r="H436" s="168"/>
      <c r="I436" s="7" t="s">
        <v>17</v>
      </c>
    </row>
    <row r="437" spans="1:9" ht="30">
      <c r="A437" s="167" t="s">
        <v>3593</v>
      </c>
      <c r="B437" s="179" t="s">
        <v>879</v>
      </c>
      <c r="C437" s="168" t="s">
        <v>157</v>
      </c>
      <c r="D437" s="168">
        <v>23</v>
      </c>
      <c r="E437" s="173">
        <v>11.9</v>
      </c>
      <c r="F437" s="173">
        <v>273.7</v>
      </c>
      <c r="G437" s="168" t="s">
        <v>769</v>
      </c>
      <c r="H437" s="168"/>
      <c r="I437" s="7" t="s">
        <v>17</v>
      </c>
    </row>
    <row r="438" spans="1:9" ht="30">
      <c r="A438" s="167" t="s">
        <v>3594</v>
      </c>
      <c r="B438" s="179" t="s">
        <v>882</v>
      </c>
      <c r="C438" s="168" t="s">
        <v>782</v>
      </c>
      <c r="D438" s="168">
        <v>1</v>
      </c>
      <c r="E438" s="173">
        <v>118.96</v>
      </c>
      <c r="F438" s="173">
        <v>118.96</v>
      </c>
      <c r="G438" s="168" t="s">
        <v>769</v>
      </c>
      <c r="H438" s="168"/>
      <c r="I438" s="7" t="s">
        <v>17</v>
      </c>
    </row>
    <row r="439" spans="1:9" ht="45">
      <c r="A439" s="167" t="s">
        <v>3595</v>
      </c>
      <c r="B439" s="179" t="s">
        <v>885</v>
      </c>
      <c r="C439" s="168" t="s">
        <v>782</v>
      </c>
      <c r="D439" s="168" t="s">
        <v>214</v>
      </c>
      <c r="E439" s="173">
        <v>1962.81</v>
      </c>
      <c r="F439" s="173">
        <v>1962.81</v>
      </c>
      <c r="G439" s="168" t="s">
        <v>769</v>
      </c>
      <c r="H439" s="168"/>
      <c r="I439" s="7" t="s">
        <v>17</v>
      </c>
    </row>
    <row r="440" spans="1:9">
      <c r="A440" s="167" t="s">
        <v>3596</v>
      </c>
      <c r="B440" s="179" t="s">
        <v>891</v>
      </c>
      <c r="C440" s="168" t="s">
        <v>782</v>
      </c>
      <c r="D440" s="168" t="s">
        <v>214</v>
      </c>
      <c r="E440" s="173">
        <v>2617.08</v>
      </c>
      <c r="F440" s="173">
        <v>2617.08</v>
      </c>
      <c r="G440" s="168" t="s">
        <v>769</v>
      </c>
      <c r="H440" s="168"/>
      <c r="I440" s="7" t="s">
        <v>17</v>
      </c>
    </row>
    <row r="441" spans="1:9" ht="30">
      <c r="A441" s="167" t="s">
        <v>3597</v>
      </c>
      <c r="B441" s="179" t="s">
        <v>894</v>
      </c>
      <c r="C441" s="168" t="s">
        <v>782</v>
      </c>
      <c r="D441" s="168" t="s">
        <v>214</v>
      </c>
      <c r="E441" s="173">
        <v>2141.25</v>
      </c>
      <c r="F441" s="173">
        <v>2141.25</v>
      </c>
      <c r="G441" s="168" t="s">
        <v>769</v>
      </c>
      <c r="H441" s="168"/>
      <c r="I441" s="7" t="s">
        <v>17</v>
      </c>
    </row>
    <row r="442" spans="1:9" ht="30">
      <c r="A442" s="167" t="s">
        <v>3598</v>
      </c>
      <c r="B442" s="179" t="s">
        <v>899</v>
      </c>
      <c r="C442" s="168" t="s">
        <v>782</v>
      </c>
      <c r="D442" s="168" t="s">
        <v>214</v>
      </c>
      <c r="E442" s="173">
        <v>951.67</v>
      </c>
      <c r="F442" s="173">
        <v>951.67</v>
      </c>
      <c r="G442" s="168" t="s">
        <v>769</v>
      </c>
      <c r="H442" s="168"/>
      <c r="I442" s="7" t="s">
        <v>17</v>
      </c>
    </row>
    <row r="443" spans="1:9" ht="30">
      <c r="A443" s="167" t="s">
        <v>3599</v>
      </c>
      <c r="B443" s="179" t="s">
        <v>901</v>
      </c>
      <c r="C443" s="168" t="s">
        <v>782</v>
      </c>
      <c r="D443" s="168" t="s">
        <v>214</v>
      </c>
      <c r="E443" s="173">
        <v>1189.58</v>
      </c>
      <c r="F443" s="173">
        <v>1189.58</v>
      </c>
      <c r="G443" s="168" t="s">
        <v>769</v>
      </c>
      <c r="H443" s="168"/>
      <c r="I443" s="7" t="s">
        <v>17</v>
      </c>
    </row>
    <row r="444" spans="1:9" ht="30">
      <c r="A444" s="167" t="s">
        <v>3600</v>
      </c>
      <c r="B444" s="179" t="s">
        <v>911</v>
      </c>
      <c r="C444" s="168" t="s">
        <v>157</v>
      </c>
      <c r="D444" s="168">
        <v>1</v>
      </c>
      <c r="E444" s="173">
        <v>5483.98</v>
      </c>
      <c r="F444" s="173">
        <v>5483.98</v>
      </c>
      <c r="G444" s="168" t="s">
        <v>769</v>
      </c>
      <c r="H444" s="168"/>
      <c r="I444" s="7" t="s">
        <v>17</v>
      </c>
    </row>
    <row r="445" spans="1:9" ht="45">
      <c r="A445" s="167" t="s">
        <v>3601</v>
      </c>
      <c r="B445" s="179" t="s">
        <v>920</v>
      </c>
      <c r="C445" s="168" t="s">
        <v>157</v>
      </c>
      <c r="D445" s="168">
        <v>3</v>
      </c>
      <c r="E445" s="173">
        <v>3330.84</v>
      </c>
      <c r="F445" s="173">
        <v>3330.84</v>
      </c>
      <c r="G445" s="168" t="s">
        <v>769</v>
      </c>
      <c r="H445" s="168"/>
      <c r="I445" s="7" t="s">
        <v>17</v>
      </c>
    </row>
    <row r="446" spans="1:9" ht="30">
      <c r="A446" s="167" t="s">
        <v>3602</v>
      </c>
      <c r="B446" s="179" t="s">
        <v>929</v>
      </c>
      <c r="C446" s="168" t="s">
        <v>157</v>
      </c>
      <c r="D446" s="168">
        <v>1</v>
      </c>
      <c r="E446" s="173">
        <v>5269.86</v>
      </c>
      <c r="F446" s="173">
        <v>5269.86</v>
      </c>
      <c r="G446" s="168" t="s">
        <v>769</v>
      </c>
      <c r="H446" s="168"/>
      <c r="I446" s="7" t="s">
        <v>17</v>
      </c>
    </row>
    <row r="447" spans="1:9" ht="30">
      <c r="A447" s="167" t="s">
        <v>3603</v>
      </c>
      <c r="B447" s="179" t="s">
        <v>932</v>
      </c>
      <c r="C447" s="168" t="s">
        <v>157</v>
      </c>
      <c r="D447" s="168">
        <v>3</v>
      </c>
      <c r="E447" s="173">
        <v>3092.92</v>
      </c>
      <c r="F447" s="173">
        <v>3092.92</v>
      </c>
      <c r="G447" s="168" t="s">
        <v>769</v>
      </c>
      <c r="H447" s="168"/>
      <c r="I447" s="7" t="s">
        <v>17</v>
      </c>
    </row>
    <row r="448" spans="1:9" ht="30">
      <c r="A448" s="167" t="s">
        <v>3604</v>
      </c>
      <c r="B448" s="179" t="s">
        <v>929</v>
      </c>
      <c r="C448" s="168" t="s">
        <v>157</v>
      </c>
      <c r="D448" s="168">
        <v>3</v>
      </c>
      <c r="E448" s="173">
        <v>14911.44</v>
      </c>
      <c r="F448" s="173">
        <v>14911.44</v>
      </c>
      <c r="G448" s="168" t="s">
        <v>769</v>
      </c>
      <c r="H448" s="168"/>
      <c r="I448" s="7" t="s">
        <v>17</v>
      </c>
    </row>
    <row r="449" spans="1:9">
      <c r="A449" s="167" t="s">
        <v>3605</v>
      </c>
      <c r="B449" s="179"/>
      <c r="C449" s="168"/>
      <c r="D449" s="168"/>
      <c r="E449" s="173">
        <v>7494.38</v>
      </c>
      <c r="F449" s="173">
        <v>7494.38</v>
      </c>
      <c r="G449" s="168" t="s">
        <v>769</v>
      </c>
      <c r="H449" s="168"/>
      <c r="I449" s="7" t="s">
        <v>17</v>
      </c>
    </row>
    <row r="450" spans="1:9" ht="30">
      <c r="A450" s="167" t="s">
        <v>3606</v>
      </c>
      <c r="B450" s="179" t="s">
        <v>929</v>
      </c>
      <c r="C450" s="168" t="s">
        <v>157</v>
      </c>
      <c r="D450" s="168">
        <v>1</v>
      </c>
      <c r="E450" s="173">
        <v>4187.34</v>
      </c>
      <c r="F450" s="173">
        <v>4187.34</v>
      </c>
      <c r="G450" s="168" t="s">
        <v>769</v>
      </c>
      <c r="H450" s="168"/>
      <c r="I450" s="7" t="s">
        <v>17</v>
      </c>
    </row>
    <row r="451" spans="1:9">
      <c r="A451" s="167" t="s">
        <v>3607</v>
      </c>
      <c r="B451" s="179"/>
      <c r="C451" s="168"/>
      <c r="D451" s="168"/>
      <c r="E451" s="173">
        <v>1855.75</v>
      </c>
      <c r="F451" s="173">
        <v>1855.75</v>
      </c>
      <c r="G451" s="168" t="s">
        <v>769</v>
      </c>
      <c r="H451" s="168"/>
      <c r="I451" s="7" t="s">
        <v>17</v>
      </c>
    </row>
    <row r="452" spans="1:9" ht="30">
      <c r="A452" s="167" t="s">
        <v>3608</v>
      </c>
      <c r="B452" s="179" t="s">
        <v>929</v>
      </c>
      <c r="C452" s="168" t="s">
        <v>157</v>
      </c>
      <c r="D452" s="168">
        <v>1</v>
      </c>
      <c r="E452" s="173">
        <v>5216.33</v>
      </c>
      <c r="F452" s="173">
        <v>5216.33</v>
      </c>
      <c r="G452" s="168" t="s">
        <v>769</v>
      </c>
      <c r="H452" s="168"/>
      <c r="I452" s="7" t="s">
        <v>17</v>
      </c>
    </row>
    <row r="453" spans="1:9">
      <c r="A453" s="167" t="s">
        <v>3609</v>
      </c>
      <c r="B453" s="179"/>
      <c r="C453" s="168"/>
      <c r="D453" s="168"/>
      <c r="E453" s="173">
        <v>2319.69</v>
      </c>
      <c r="F453" s="173">
        <v>2319.69</v>
      </c>
      <c r="G453" s="168" t="s">
        <v>769</v>
      </c>
      <c r="H453" s="168"/>
      <c r="I453" s="7" t="s">
        <v>17</v>
      </c>
    </row>
    <row r="454" spans="1:9" ht="30">
      <c r="A454" s="167" t="s">
        <v>3610</v>
      </c>
      <c r="B454" s="179" t="s">
        <v>929</v>
      </c>
      <c r="C454" s="168" t="s">
        <v>157</v>
      </c>
      <c r="D454" s="168">
        <v>1</v>
      </c>
      <c r="E454" s="173">
        <v>5394.76</v>
      </c>
      <c r="F454" s="173">
        <v>5394.76</v>
      </c>
      <c r="G454" s="168" t="s">
        <v>769</v>
      </c>
      <c r="H454" s="168"/>
      <c r="I454" s="7" t="s">
        <v>17</v>
      </c>
    </row>
    <row r="455" spans="1:9">
      <c r="A455" s="167" t="s">
        <v>3611</v>
      </c>
      <c r="B455" s="179"/>
      <c r="C455" s="168"/>
      <c r="D455" s="168"/>
      <c r="E455" s="173">
        <v>1403.71</v>
      </c>
      <c r="F455" s="173">
        <v>1403.71</v>
      </c>
      <c r="G455" s="168" t="s">
        <v>769</v>
      </c>
      <c r="H455" s="168"/>
      <c r="I455" s="7" t="s">
        <v>17</v>
      </c>
    </row>
    <row r="456" spans="1:9" ht="30">
      <c r="A456" s="167" t="s">
        <v>3612</v>
      </c>
      <c r="B456" s="179" t="s">
        <v>929</v>
      </c>
      <c r="C456" s="168" t="s">
        <v>157</v>
      </c>
      <c r="D456" s="168">
        <v>1</v>
      </c>
      <c r="E456" s="173">
        <v>4223.0200000000004</v>
      </c>
      <c r="F456" s="173">
        <v>4223.0200000000004</v>
      </c>
      <c r="G456" s="168" t="s">
        <v>769</v>
      </c>
      <c r="H456" s="168"/>
      <c r="I456" s="7" t="s">
        <v>17</v>
      </c>
    </row>
    <row r="457" spans="1:9">
      <c r="A457" s="167" t="s">
        <v>3613</v>
      </c>
      <c r="B457" s="179"/>
      <c r="C457" s="168"/>
      <c r="D457" s="168"/>
      <c r="E457" s="173">
        <v>1403.71</v>
      </c>
      <c r="F457" s="173">
        <v>1403.71</v>
      </c>
      <c r="G457" s="168" t="s">
        <v>769</v>
      </c>
      <c r="H457" s="168"/>
      <c r="I457" s="7" t="s">
        <v>17</v>
      </c>
    </row>
    <row r="458" spans="1:9" ht="30">
      <c r="A458" s="167" t="s">
        <v>3614</v>
      </c>
      <c r="B458" s="179" t="s">
        <v>929</v>
      </c>
      <c r="C458" s="168" t="s">
        <v>157</v>
      </c>
      <c r="D458" s="168">
        <v>1</v>
      </c>
      <c r="E458" s="173">
        <v>4336.03</v>
      </c>
      <c r="F458" s="173">
        <v>4336.03</v>
      </c>
      <c r="G458" s="168" t="s">
        <v>769</v>
      </c>
      <c r="H458" s="168"/>
      <c r="I458" s="7" t="s">
        <v>17</v>
      </c>
    </row>
    <row r="459" spans="1:9">
      <c r="A459" s="167" t="s">
        <v>3615</v>
      </c>
      <c r="B459" s="179"/>
      <c r="C459" s="168"/>
      <c r="D459" s="168"/>
      <c r="E459" s="173">
        <v>1475.08</v>
      </c>
      <c r="F459" s="173">
        <v>1475.08</v>
      </c>
      <c r="G459" s="168" t="s">
        <v>769</v>
      </c>
      <c r="H459" s="168"/>
      <c r="I459" s="7" t="s">
        <v>17</v>
      </c>
    </row>
    <row r="460" spans="1:9" ht="30">
      <c r="A460" s="167" t="s">
        <v>3616</v>
      </c>
      <c r="B460" s="179" t="s">
        <v>929</v>
      </c>
      <c r="C460" s="168" t="s">
        <v>157</v>
      </c>
      <c r="D460" s="168">
        <v>1</v>
      </c>
      <c r="E460" s="173">
        <v>4353.88</v>
      </c>
      <c r="F460" s="173">
        <v>4353.88</v>
      </c>
      <c r="G460" s="168" t="s">
        <v>769</v>
      </c>
      <c r="H460" s="168"/>
      <c r="I460" s="7" t="s">
        <v>17</v>
      </c>
    </row>
    <row r="461" spans="1:9">
      <c r="A461" s="167" t="s">
        <v>3617</v>
      </c>
      <c r="B461" s="179"/>
      <c r="C461" s="168"/>
      <c r="D461" s="168"/>
      <c r="E461" s="173">
        <v>1736.79</v>
      </c>
      <c r="F461" s="173">
        <v>1736.79</v>
      </c>
      <c r="G461" s="168" t="s">
        <v>769</v>
      </c>
      <c r="H461" s="168"/>
      <c r="I461" s="7" t="s">
        <v>17</v>
      </c>
    </row>
    <row r="462" spans="1:9" ht="30">
      <c r="A462" s="167" t="s">
        <v>3618</v>
      </c>
      <c r="B462" s="179" t="s">
        <v>960</v>
      </c>
      <c r="C462" s="168" t="s">
        <v>782</v>
      </c>
      <c r="D462" s="168" t="s">
        <v>214</v>
      </c>
      <c r="E462" s="173">
        <v>5353.13</v>
      </c>
      <c r="F462" s="173">
        <v>5353.13</v>
      </c>
      <c r="G462" s="168" t="s">
        <v>769</v>
      </c>
      <c r="H462" s="168"/>
      <c r="I462" s="7" t="s">
        <v>17</v>
      </c>
    </row>
    <row r="463" spans="1:9" ht="30">
      <c r="A463" s="167" t="s">
        <v>3619</v>
      </c>
      <c r="B463" s="179" t="s">
        <v>961</v>
      </c>
      <c r="C463" s="168" t="s">
        <v>782</v>
      </c>
      <c r="D463" s="168" t="s">
        <v>214</v>
      </c>
      <c r="E463" s="173">
        <v>416.35</v>
      </c>
      <c r="F463" s="173">
        <v>416.35</v>
      </c>
      <c r="G463" s="168" t="s">
        <v>769</v>
      </c>
      <c r="H463" s="168"/>
      <c r="I463" s="7" t="s">
        <v>17</v>
      </c>
    </row>
    <row r="464" spans="1:9" ht="30">
      <c r="A464" s="167" t="s">
        <v>3620</v>
      </c>
      <c r="B464" s="179" t="s">
        <v>962</v>
      </c>
      <c r="C464" s="168" t="s">
        <v>782</v>
      </c>
      <c r="D464" s="168" t="s">
        <v>214</v>
      </c>
      <c r="E464" s="173">
        <v>475.83</v>
      </c>
      <c r="F464" s="173">
        <v>475.83</v>
      </c>
      <c r="G464" s="168" t="s">
        <v>769</v>
      </c>
      <c r="H464" s="168"/>
      <c r="I464" s="7" t="s">
        <v>17</v>
      </c>
    </row>
    <row r="465" spans="1:11" ht="30">
      <c r="A465" s="167" t="s">
        <v>3621</v>
      </c>
      <c r="B465" s="179" t="s">
        <v>963</v>
      </c>
      <c r="C465" s="168" t="s">
        <v>782</v>
      </c>
      <c r="D465" s="168" t="s">
        <v>214</v>
      </c>
      <c r="E465" s="173">
        <v>416.35</v>
      </c>
      <c r="F465" s="173">
        <v>416.35</v>
      </c>
      <c r="G465" s="168" t="s">
        <v>769</v>
      </c>
      <c r="H465" s="168"/>
      <c r="I465" s="7" t="s">
        <v>17</v>
      </c>
    </row>
    <row r="466" spans="1:11" ht="30">
      <c r="A466" s="167" t="s">
        <v>3622</v>
      </c>
      <c r="B466" s="179" t="s">
        <v>964</v>
      </c>
      <c r="C466" s="168" t="s">
        <v>782</v>
      </c>
      <c r="D466" s="168" t="s">
        <v>214</v>
      </c>
      <c r="E466" s="173">
        <v>761.33</v>
      </c>
      <c r="F466" s="173">
        <v>761.33</v>
      </c>
      <c r="G466" s="168" t="s">
        <v>769</v>
      </c>
      <c r="H466" s="168"/>
      <c r="I466" s="7" t="s">
        <v>17</v>
      </c>
    </row>
    <row r="467" spans="1:11">
      <c r="A467" s="167" t="s">
        <v>3623</v>
      </c>
      <c r="B467" s="179" t="s">
        <v>966</v>
      </c>
      <c r="C467" s="168" t="s">
        <v>782</v>
      </c>
      <c r="D467" s="168" t="s">
        <v>214</v>
      </c>
      <c r="E467" s="173">
        <v>2498.13</v>
      </c>
      <c r="F467" s="173">
        <v>2498.13</v>
      </c>
      <c r="G467" s="168" t="s">
        <v>769</v>
      </c>
      <c r="H467" s="168"/>
      <c r="I467" s="7" t="s">
        <v>17</v>
      </c>
    </row>
    <row r="468" spans="1:11">
      <c r="A468" s="167" t="s">
        <v>3624</v>
      </c>
      <c r="B468" s="179" t="s">
        <v>967</v>
      </c>
      <c r="C468" s="168" t="s">
        <v>782</v>
      </c>
      <c r="D468" s="168" t="s">
        <v>214</v>
      </c>
      <c r="E468" s="173">
        <v>1070.6300000000001</v>
      </c>
      <c r="F468" s="173">
        <v>1070.6300000000001</v>
      </c>
      <c r="G468" s="168" t="s">
        <v>769</v>
      </c>
      <c r="H468" s="168"/>
      <c r="I468" s="7" t="s">
        <v>17</v>
      </c>
    </row>
    <row r="469" spans="1:11" ht="45">
      <c r="A469" s="167" t="s">
        <v>3625</v>
      </c>
      <c r="B469" s="179" t="s">
        <v>970</v>
      </c>
      <c r="C469" s="168" t="s">
        <v>782</v>
      </c>
      <c r="D469" s="168" t="s">
        <v>214</v>
      </c>
      <c r="E469" s="173">
        <v>1665.42</v>
      </c>
      <c r="F469" s="173">
        <v>1665.42</v>
      </c>
      <c r="G469" s="168" t="s">
        <v>769</v>
      </c>
      <c r="H469" s="168"/>
      <c r="I469" s="7" t="s">
        <v>17</v>
      </c>
    </row>
    <row r="470" spans="1:11">
      <c r="A470" s="167" t="s">
        <v>3626</v>
      </c>
      <c r="B470" s="179" t="s">
        <v>974</v>
      </c>
      <c r="C470" s="168" t="s">
        <v>782</v>
      </c>
      <c r="D470" s="168" t="s">
        <v>214</v>
      </c>
      <c r="E470" s="173">
        <v>3866.15</v>
      </c>
      <c r="F470" s="173">
        <v>3866.15</v>
      </c>
      <c r="G470" s="168" t="s">
        <v>769</v>
      </c>
      <c r="H470" s="168"/>
      <c r="I470" s="7" t="s">
        <v>17</v>
      </c>
    </row>
    <row r="471" spans="1:11" ht="30">
      <c r="A471" s="167" t="s">
        <v>3627</v>
      </c>
      <c r="B471" s="179" t="s">
        <v>976</v>
      </c>
      <c r="C471" s="168" t="s">
        <v>782</v>
      </c>
      <c r="D471" s="168" t="s">
        <v>214</v>
      </c>
      <c r="E471" s="173">
        <v>1130.0999999999999</v>
      </c>
      <c r="F471" s="173">
        <v>1130.0999999999999</v>
      </c>
      <c r="G471" s="168" t="s">
        <v>769</v>
      </c>
      <c r="H471" s="168"/>
      <c r="I471" s="7" t="s">
        <v>17</v>
      </c>
    </row>
    <row r="472" spans="1:11">
      <c r="A472" s="167" t="s">
        <v>3628</v>
      </c>
      <c r="B472" s="179" t="s">
        <v>979</v>
      </c>
      <c r="C472" s="168" t="s">
        <v>782</v>
      </c>
      <c r="D472" s="168" t="s">
        <v>214</v>
      </c>
      <c r="E472" s="173">
        <v>1605.94</v>
      </c>
      <c r="F472" s="173">
        <v>1605.94</v>
      </c>
      <c r="G472" s="168" t="s">
        <v>769</v>
      </c>
      <c r="H472" s="168"/>
      <c r="I472" s="7" t="s">
        <v>17</v>
      </c>
    </row>
    <row r="473" spans="1:11" ht="30">
      <c r="A473" s="167" t="s">
        <v>3629</v>
      </c>
      <c r="B473" s="179" t="s">
        <v>984</v>
      </c>
      <c r="C473" s="168" t="s">
        <v>782</v>
      </c>
      <c r="D473" s="168" t="s">
        <v>214</v>
      </c>
      <c r="E473" s="173">
        <v>1094.42</v>
      </c>
      <c r="F473" s="173">
        <v>1094.42</v>
      </c>
      <c r="G473" s="168" t="s">
        <v>769</v>
      </c>
      <c r="H473" s="168"/>
      <c r="I473" s="7" t="s">
        <v>17</v>
      </c>
    </row>
    <row r="474" spans="1:11" ht="30">
      <c r="A474" s="167" t="s">
        <v>3630</v>
      </c>
      <c r="B474" s="179" t="s">
        <v>894</v>
      </c>
      <c r="C474" s="168" t="s">
        <v>782</v>
      </c>
      <c r="D474" s="168" t="s">
        <v>214</v>
      </c>
      <c r="E474" s="173">
        <v>5643.4849999999997</v>
      </c>
      <c r="F474" s="173">
        <v>5643.4849999999997</v>
      </c>
      <c r="G474" s="168" t="s">
        <v>769</v>
      </c>
      <c r="H474" s="168"/>
      <c r="I474" s="7" t="s">
        <v>17</v>
      </c>
    </row>
    <row r="475" spans="1:11" ht="45">
      <c r="A475" s="167" t="s">
        <v>3631</v>
      </c>
      <c r="B475" s="179" t="s">
        <v>1032</v>
      </c>
      <c r="C475" s="168" t="s">
        <v>41</v>
      </c>
      <c r="D475" s="168">
        <v>3</v>
      </c>
      <c r="E475" s="173">
        <v>235569.74799999999</v>
      </c>
      <c r="F475" s="173">
        <v>235569.74799999999</v>
      </c>
      <c r="G475" s="168" t="s">
        <v>1004</v>
      </c>
      <c r="H475" s="168"/>
      <c r="I475" s="7" t="s">
        <v>17</v>
      </c>
    </row>
    <row r="476" spans="1:11">
      <c r="A476" s="167" t="s">
        <v>3632</v>
      </c>
      <c r="B476" s="179" t="s">
        <v>1069</v>
      </c>
      <c r="C476" s="168" t="s">
        <v>157</v>
      </c>
      <c r="D476" s="168">
        <v>2</v>
      </c>
      <c r="E476" s="173">
        <v>2852.38</v>
      </c>
      <c r="F476" s="173">
        <v>5704.76</v>
      </c>
      <c r="G476" s="168" t="s">
        <v>1049</v>
      </c>
      <c r="H476" s="168"/>
      <c r="I476" s="7" t="s">
        <v>17</v>
      </c>
    </row>
    <row r="477" spans="1:11" ht="30" hidden="1">
      <c r="A477" s="167" t="s">
        <v>3633</v>
      </c>
      <c r="B477" s="179" t="s">
        <v>1070</v>
      </c>
      <c r="C477" s="168" t="s">
        <v>157</v>
      </c>
      <c r="D477" s="168">
        <v>1</v>
      </c>
      <c r="E477" s="173">
        <v>1986.86</v>
      </c>
      <c r="F477" s="173">
        <v>1986.86</v>
      </c>
      <c r="G477" s="168" t="s">
        <v>1049</v>
      </c>
      <c r="H477" s="168"/>
      <c r="I477" s="7" t="s">
        <v>17</v>
      </c>
      <c r="K477" t="s">
        <v>4366</v>
      </c>
    </row>
    <row r="478" spans="1:11" ht="30">
      <c r="A478" s="167" t="s">
        <v>3634</v>
      </c>
      <c r="B478" s="179" t="s">
        <v>1071</v>
      </c>
      <c r="C478" s="168" t="s">
        <v>157</v>
      </c>
      <c r="D478" s="168">
        <v>1</v>
      </c>
      <c r="E478" s="173">
        <v>2294.4</v>
      </c>
      <c r="F478" s="173">
        <v>2294.4</v>
      </c>
      <c r="G478" s="168" t="s">
        <v>1049</v>
      </c>
      <c r="H478" s="168"/>
      <c r="I478" s="7" t="s">
        <v>17</v>
      </c>
    </row>
    <row r="479" spans="1:11" ht="30">
      <c r="A479" s="167" t="s">
        <v>3635</v>
      </c>
      <c r="B479" s="179" t="s">
        <v>1072</v>
      </c>
      <c r="C479" s="168" t="s">
        <v>157</v>
      </c>
      <c r="D479" s="168">
        <v>1</v>
      </c>
      <c r="E479" s="173">
        <v>2015.65</v>
      </c>
      <c r="F479" s="173">
        <v>2015.65</v>
      </c>
      <c r="G479" s="168" t="s">
        <v>1049</v>
      </c>
      <c r="H479" s="168"/>
      <c r="I479" s="7" t="s">
        <v>17</v>
      </c>
    </row>
    <row r="480" spans="1:11" ht="30">
      <c r="A480" s="167" t="s">
        <v>3636</v>
      </c>
      <c r="B480" s="179" t="s">
        <v>1073</v>
      </c>
      <c r="C480" s="168" t="s">
        <v>157</v>
      </c>
      <c r="D480" s="168">
        <v>1</v>
      </c>
      <c r="E480" s="173">
        <v>2317.33</v>
      </c>
      <c r="F480" s="173">
        <v>2317.33</v>
      </c>
      <c r="G480" s="168" t="s">
        <v>1049</v>
      </c>
      <c r="H480" s="168"/>
      <c r="I480" s="7" t="s">
        <v>17</v>
      </c>
    </row>
    <row r="481" spans="1:9" ht="30">
      <c r="A481" s="167" t="s">
        <v>3637</v>
      </c>
      <c r="B481" s="179" t="s">
        <v>1074</v>
      </c>
      <c r="C481" s="168" t="s">
        <v>157</v>
      </c>
      <c r="D481" s="168">
        <v>1</v>
      </c>
      <c r="E481" s="173">
        <v>3635.58</v>
      </c>
      <c r="F481" s="173">
        <v>3635.58</v>
      </c>
      <c r="G481" s="168" t="s">
        <v>1049</v>
      </c>
      <c r="H481" s="168"/>
      <c r="I481" s="7" t="s">
        <v>17</v>
      </c>
    </row>
    <row r="482" spans="1:9" ht="30">
      <c r="A482" s="167" t="s">
        <v>3638</v>
      </c>
      <c r="B482" s="179" t="s">
        <v>1075</v>
      </c>
      <c r="C482" s="168" t="s">
        <v>157</v>
      </c>
      <c r="D482" s="168">
        <v>1</v>
      </c>
      <c r="E482" s="173">
        <v>5340.17</v>
      </c>
      <c r="F482" s="173">
        <v>5340.17</v>
      </c>
      <c r="G482" s="168" t="s">
        <v>1049</v>
      </c>
      <c r="H482" s="168"/>
      <c r="I482" s="7" t="s">
        <v>17</v>
      </c>
    </row>
    <row r="483" spans="1:9" ht="45">
      <c r="A483" s="167" t="s">
        <v>3639</v>
      </c>
      <c r="B483" s="179" t="s">
        <v>1077</v>
      </c>
      <c r="C483" s="168" t="s">
        <v>157</v>
      </c>
      <c r="D483" s="168">
        <v>2</v>
      </c>
      <c r="E483" s="173">
        <v>8291.08</v>
      </c>
      <c r="F483" s="173">
        <v>16582.16</v>
      </c>
      <c r="G483" s="168" t="s">
        <v>1049</v>
      </c>
      <c r="H483" s="168"/>
      <c r="I483" s="7" t="s">
        <v>17</v>
      </c>
    </row>
    <row r="484" spans="1:9" ht="45">
      <c r="A484" s="167" t="s">
        <v>3640</v>
      </c>
      <c r="B484" s="179" t="s">
        <v>1077</v>
      </c>
      <c r="C484" s="168" t="s">
        <v>157</v>
      </c>
      <c r="D484" s="168">
        <v>2</v>
      </c>
      <c r="E484" s="173">
        <v>7487.47</v>
      </c>
      <c r="F484" s="173">
        <v>14974.94</v>
      </c>
      <c r="G484" s="168" t="s">
        <v>1049</v>
      </c>
      <c r="H484" s="168"/>
      <c r="I484" s="7" t="s">
        <v>17</v>
      </c>
    </row>
    <row r="485" spans="1:9" ht="45">
      <c r="A485" s="167" t="s">
        <v>3641</v>
      </c>
      <c r="B485" s="179" t="s">
        <v>1077</v>
      </c>
      <c r="C485" s="168" t="s">
        <v>157</v>
      </c>
      <c r="D485" s="168">
        <v>2</v>
      </c>
      <c r="E485" s="173">
        <v>7487.47</v>
      </c>
      <c r="F485" s="173">
        <v>14974.94</v>
      </c>
      <c r="G485" s="168" t="s">
        <v>1049</v>
      </c>
      <c r="H485" s="168"/>
      <c r="I485" s="7" t="s">
        <v>17</v>
      </c>
    </row>
    <row r="486" spans="1:9" ht="45">
      <c r="A486" s="167" t="s">
        <v>3642</v>
      </c>
      <c r="B486" s="179" t="s">
        <v>1077</v>
      </c>
      <c r="C486" s="168" t="s">
        <v>157</v>
      </c>
      <c r="D486" s="168">
        <v>2</v>
      </c>
      <c r="E486" s="173">
        <v>8320.48</v>
      </c>
      <c r="F486" s="173">
        <v>16640.96</v>
      </c>
      <c r="G486" s="168" t="s">
        <v>1049</v>
      </c>
      <c r="H486" s="168"/>
      <c r="I486" s="7" t="s">
        <v>17</v>
      </c>
    </row>
    <row r="487" spans="1:9" ht="45">
      <c r="A487" s="167" t="s">
        <v>3643</v>
      </c>
      <c r="B487" s="179" t="s">
        <v>1077</v>
      </c>
      <c r="C487" s="168" t="s">
        <v>157</v>
      </c>
      <c r="D487" s="168">
        <v>2</v>
      </c>
      <c r="E487" s="173">
        <v>2773.99</v>
      </c>
      <c r="F487" s="173">
        <v>5547.98</v>
      </c>
      <c r="G487" s="168" t="s">
        <v>1049</v>
      </c>
      <c r="H487" s="168"/>
      <c r="I487" s="7" t="s">
        <v>17</v>
      </c>
    </row>
    <row r="488" spans="1:9" ht="45">
      <c r="A488" s="167" t="s">
        <v>3644</v>
      </c>
      <c r="B488" s="179" t="s">
        <v>1077</v>
      </c>
      <c r="C488" s="168" t="s">
        <v>157</v>
      </c>
      <c r="D488" s="168">
        <v>2</v>
      </c>
      <c r="E488" s="173">
        <v>3420.12</v>
      </c>
      <c r="F488" s="173">
        <v>6840.24</v>
      </c>
      <c r="G488" s="168" t="s">
        <v>1049</v>
      </c>
      <c r="H488" s="168"/>
      <c r="I488" s="7" t="s">
        <v>17</v>
      </c>
    </row>
    <row r="489" spans="1:9" ht="45">
      <c r="A489" s="167" t="s">
        <v>3645</v>
      </c>
      <c r="B489" s="179" t="s">
        <v>1077</v>
      </c>
      <c r="C489" s="168" t="s">
        <v>157</v>
      </c>
      <c r="D489" s="168">
        <v>2</v>
      </c>
      <c r="E489" s="173">
        <v>2015.65</v>
      </c>
      <c r="F489" s="173">
        <v>4031.3</v>
      </c>
      <c r="G489" s="168" t="s">
        <v>1049</v>
      </c>
      <c r="H489" s="168"/>
      <c r="I489" s="7" t="s">
        <v>17</v>
      </c>
    </row>
    <row r="490" spans="1:9" ht="30">
      <c r="A490" s="167" t="s">
        <v>3646</v>
      </c>
      <c r="B490" s="179" t="s">
        <v>1091</v>
      </c>
      <c r="C490" s="168" t="s">
        <v>157</v>
      </c>
      <c r="D490" s="168">
        <v>4</v>
      </c>
      <c r="E490" s="173">
        <v>40.549999999999997</v>
      </c>
      <c r="F490" s="173">
        <v>162.19999999999999</v>
      </c>
      <c r="G490" s="168" t="s">
        <v>1049</v>
      </c>
      <c r="H490" s="168"/>
      <c r="I490" s="7" t="s">
        <v>17</v>
      </c>
    </row>
    <row r="491" spans="1:9" ht="30">
      <c r="A491" s="167" t="s">
        <v>3647</v>
      </c>
      <c r="B491" s="179" t="s">
        <v>1092</v>
      </c>
      <c r="C491" s="168" t="s">
        <v>157</v>
      </c>
      <c r="D491" s="168">
        <v>18</v>
      </c>
      <c r="E491" s="173">
        <v>54.07</v>
      </c>
      <c r="F491" s="173">
        <v>973.26</v>
      </c>
      <c r="G491" s="168" t="s">
        <v>1049</v>
      </c>
      <c r="H491" s="168"/>
      <c r="I491" s="7" t="s">
        <v>17</v>
      </c>
    </row>
    <row r="492" spans="1:9" ht="30">
      <c r="A492" s="167" t="s">
        <v>3648</v>
      </c>
      <c r="B492" s="179" t="s">
        <v>1093</v>
      </c>
      <c r="C492" s="168" t="s">
        <v>157</v>
      </c>
      <c r="D492" s="168">
        <v>30</v>
      </c>
      <c r="E492" s="173">
        <v>43.25</v>
      </c>
      <c r="F492" s="173">
        <v>1297.5</v>
      </c>
      <c r="G492" s="168" t="s">
        <v>1049</v>
      </c>
      <c r="H492" s="168"/>
      <c r="I492" s="7" t="s">
        <v>17</v>
      </c>
    </row>
    <row r="493" spans="1:9" ht="30">
      <c r="A493" s="167" t="s">
        <v>3649</v>
      </c>
      <c r="B493" s="179" t="s">
        <v>1094</v>
      </c>
      <c r="C493" s="168" t="s">
        <v>157</v>
      </c>
      <c r="D493" s="168">
        <v>58</v>
      </c>
      <c r="E493" s="173">
        <v>56.77</v>
      </c>
      <c r="F493" s="173">
        <v>3292.6600000000003</v>
      </c>
      <c r="G493" s="168" t="s">
        <v>1049</v>
      </c>
      <c r="H493" s="168"/>
      <c r="I493" s="7" t="s">
        <v>17</v>
      </c>
    </row>
    <row r="494" spans="1:9" ht="30">
      <c r="A494" s="167" t="s">
        <v>3650</v>
      </c>
      <c r="B494" s="179" t="s">
        <v>1095</v>
      </c>
      <c r="C494" s="168" t="s">
        <v>157</v>
      </c>
      <c r="D494" s="168">
        <v>24</v>
      </c>
      <c r="E494" s="173">
        <v>43.25</v>
      </c>
      <c r="F494" s="173">
        <v>1038</v>
      </c>
      <c r="G494" s="168" t="s">
        <v>1049</v>
      </c>
      <c r="H494" s="168"/>
      <c r="I494" s="7" t="s">
        <v>17</v>
      </c>
    </row>
    <row r="495" spans="1:9" ht="30">
      <c r="A495" s="167" t="s">
        <v>3651</v>
      </c>
      <c r="B495" s="179" t="s">
        <v>1096</v>
      </c>
      <c r="C495" s="168" t="s">
        <v>157</v>
      </c>
      <c r="D495" s="168">
        <v>38</v>
      </c>
      <c r="E495" s="173">
        <v>60.83</v>
      </c>
      <c r="F495" s="173">
        <v>2311.54</v>
      </c>
      <c r="G495" s="168" t="s">
        <v>1049</v>
      </c>
      <c r="H495" s="168"/>
      <c r="I495" s="7" t="s">
        <v>17</v>
      </c>
    </row>
    <row r="496" spans="1:9" ht="30">
      <c r="A496" s="167" t="s">
        <v>3652</v>
      </c>
      <c r="B496" s="179" t="s">
        <v>1097</v>
      </c>
      <c r="C496" s="168" t="s">
        <v>157</v>
      </c>
      <c r="D496" s="168">
        <v>18</v>
      </c>
      <c r="E496" s="173">
        <v>47.31</v>
      </c>
      <c r="F496" s="173">
        <v>851.58</v>
      </c>
      <c r="G496" s="168" t="s">
        <v>1049</v>
      </c>
      <c r="H496" s="168"/>
      <c r="I496" s="7" t="s">
        <v>17</v>
      </c>
    </row>
    <row r="497" spans="1:9" ht="30">
      <c r="A497" s="167" t="s">
        <v>3653</v>
      </c>
      <c r="B497" s="179" t="s">
        <v>1098</v>
      </c>
      <c r="C497" s="168" t="s">
        <v>157</v>
      </c>
      <c r="D497" s="168">
        <v>24</v>
      </c>
      <c r="E497" s="173">
        <v>60.83</v>
      </c>
      <c r="F497" s="173">
        <v>1459.92</v>
      </c>
      <c r="G497" s="168" t="s">
        <v>1049</v>
      </c>
      <c r="H497" s="168"/>
      <c r="I497" s="7" t="s">
        <v>17</v>
      </c>
    </row>
    <row r="498" spans="1:9" ht="30">
      <c r="A498" s="167" t="s">
        <v>3654</v>
      </c>
      <c r="B498" s="179" t="s">
        <v>1099</v>
      </c>
      <c r="C498" s="168" t="s">
        <v>157</v>
      </c>
      <c r="D498" s="168">
        <v>29</v>
      </c>
      <c r="E498" s="173">
        <v>47.31</v>
      </c>
      <c r="F498" s="173">
        <v>1371.99</v>
      </c>
      <c r="G498" s="168" t="s">
        <v>1049</v>
      </c>
      <c r="H498" s="168"/>
      <c r="I498" s="7" t="s">
        <v>17</v>
      </c>
    </row>
    <row r="499" spans="1:9" ht="30">
      <c r="A499" s="167" t="s">
        <v>3655</v>
      </c>
      <c r="B499" s="179" t="s">
        <v>1100</v>
      </c>
      <c r="C499" s="168" t="s">
        <v>157</v>
      </c>
      <c r="D499" s="168">
        <v>24</v>
      </c>
      <c r="E499" s="173">
        <v>67.59</v>
      </c>
      <c r="F499" s="173">
        <v>1622.16</v>
      </c>
      <c r="G499" s="168" t="s">
        <v>1049</v>
      </c>
      <c r="H499" s="168"/>
      <c r="I499" s="7" t="s">
        <v>17</v>
      </c>
    </row>
    <row r="500" spans="1:9" ht="30">
      <c r="A500" s="167" t="s">
        <v>3656</v>
      </c>
      <c r="B500" s="179" t="s">
        <v>1101</v>
      </c>
      <c r="C500" s="168" t="s">
        <v>157</v>
      </c>
      <c r="D500" s="168">
        <v>21</v>
      </c>
      <c r="E500" s="173">
        <v>54.07</v>
      </c>
      <c r="F500" s="173">
        <v>1135.47</v>
      </c>
      <c r="G500" s="168" t="s">
        <v>1049</v>
      </c>
      <c r="H500" s="168"/>
      <c r="I500" s="7" t="s">
        <v>17</v>
      </c>
    </row>
    <row r="501" spans="1:9" ht="30">
      <c r="A501" s="167" t="s">
        <v>3657</v>
      </c>
      <c r="B501" s="179" t="s">
        <v>1102</v>
      </c>
      <c r="C501" s="168" t="s">
        <v>157</v>
      </c>
      <c r="D501" s="168">
        <v>15</v>
      </c>
      <c r="E501" s="173">
        <v>74.34</v>
      </c>
      <c r="F501" s="173">
        <v>1115.1000000000001</v>
      </c>
      <c r="G501" s="168" t="s">
        <v>1049</v>
      </c>
      <c r="H501" s="168"/>
      <c r="I501" s="7" t="s">
        <v>17</v>
      </c>
    </row>
    <row r="502" spans="1:9" ht="30">
      <c r="A502" s="167" t="s">
        <v>3658</v>
      </c>
      <c r="B502" s="179" t="s">
        <v>1103</v>
      </c>
      <c r="C502" s="168" t="s">
        <v>157</v>
      </c>
      <c r="D502" s="168">
        <v>12</v>
      </c>
      <c r="E502" s="173">
        <v>94.62</v>
      </c>
      <c r="F502" s="173">
        <v>1135.44</v>
      </c>
      <c r="G502" s="168" t="s">
        <v>1049</v>
      </c>
      <c r="H502" s="168"/>
      <c r="I502" s="7" t="s">
        <v>17</v>
      </c>
    </row>
    <row r="503" spans="1:9" ht="30">
      <c r="A503" s="167" t="s">
        <v>3659</v>
      </c>
      <c r="B503" s="179" t="s">
        <v>1104</v>
      </c>
      <c r="C503" s="168" t="s">
        <v>157</v>
      </c>
      <c r="D503" s="168">
        <v>5</v>
      </c>
      <c r="E503" s="173">
        <v>90.51</v>
      </c>
      <c r="F503" s="173">
        <v>452.55</v>
      </c>
      <c r="G503" s="168" t="s">
        <v>1049</v>
      </c>
      <c r="H503" s="168"/>
      <c r="I503" s="7" t="s">
        <v>17</v>
      </c>
    </row>
    <row r="504" spans="1:9" ht="30">
      <c r="A504" s="167" t="s">
        <v>3660</v>
      </c>
      <c r="B504" s="179" t="s">
        <v>1105</v>
      </c>
      <c r="C504" s="168" t="s">
        <v>157</v>
      </c>
      <c r="D504" s="168">
        <v>8</v>
      </c>
      <c r="E504" s="173">
        <v>114.9</v>
      </c>
      <c r="F504" s="173">
        <v>919.2</v>
      </c>
      <c r="G504" s="168" t="s">
        <v>1049</v>
      </c>
      <c r="H504" s="168"/>
      <c r="I504" s="7" t="s">
        <v>17</v>
      </c>
    </row>
    <row r="505" spans="1:9" ht="30">
      <c r="A505" s="167" t="s">
        <v>3661</v>
      </c>
      <c r="B505" s="179" t="s">
        <v>1106</v>
      </c>
      <c r="C505" s="168" t="s">
        <v>157</v>
      </c>
      <c r="D505" s="168">
        <v>14</v>
      </c>
      <c r="E505" s="173">
        <v>101.38</v>
      </c>
      <c r="F505" s="173">
        <v>1419.32</v>
      </c>
      <c r="G505" s="168" t="s">
        <v>1049</v>
      </c>
      <c r="H505" s="168"/>
      <c r="I505" s="7" t="s">
        <v>17</v>
      </c>
    </row>
    <row r="506" spans="1:9" ht="30">
      <c r="A506" s="167" t="s">
        <v>3662</v>
      </c>
      <c r="B506" s="179" t="s">
        <v>1107</v>
      </c>
      <c r="C506" s="168" t="s">
        <v>157</v>
      </c>
      <c r="D506" s="168">
        <v>12</v>
      </c>
      <c r="E506" s="173">
        <v>121.66</v>
      </c>
      <c r="F506" s="173">
        <v>1459.92</v>
      </c>
      <c r="G506" s="168" t="s">
        <v>1049</v>
      </c>
      <c r="H506" s="168"/>
      <c r="I506" s="7" t="s">
        <v>17</v>
      </c>
    </row>
    <row r="507" spans="1:9">
      <c r="A507" s="167" t="s">
        <v>3663</v>
      </c>
      <c r="B507" s="179" t="s">
        <v>1112</v>
      </c>
      <c r="C507" s="168" t="s">
        <v>782</v>
      </c>
      <c r="D507" s="168" t="s">
        <v>214</v>
      </c>
      <c r="E507" s="173">
        <v>8534.0300000000007</v>
      </c>
      <c r="F507" s="173">
        <v>8534.0300000000007</v>
      </c>
      <c r="G507" s="168" t="s">
        <v>1049</v>
      </c>
      <c r="H507" s="168"/>
      <c r="I507" s="7" t="s">
        <v>17</v>
      </c>
    </row>
    <row r="508" spans="1:9">
      <c r="A508" s="167" t="s">
        <v>3664</v>
      </c>
      <c r="B508" s="179" t="s">
        <v>1114</v>
      </c>
      <c r="C508" s="168" t="s">
        <v>157</v>
      </c>
      <c r="D508" s="168">
        <v>1</v>
      </c>
      <c r="E508" s="173">
        <v>51.72</v>
      </c>
      <c r="F508" s="173">
        <v>51.72</v>
      </c>
      <c r="G508" s="168" t="s">
        <v>1049</v>
      </c>
      <c r="H508" s="168"/>
      <c r="I508" s="7" t="s">
        <v>17</v>
      </c>
    </row>
    <row r="509" spans="1:9">
      <c r="A509" s="167" t="s">
        <v>3665</v>
      </c>
      <c r="B509" s="179" t="s">
        <v>1115</v>
      </c>
      <c r="C509" s="168" t="s">
        <v>157</v>
      </c>
      <c r="D509" s="168">
        <v>3</v>
      </c>
      <c r="E509" s="173">
        <v>67.23</v>
      </c>
      <c r="F509" s="173">
        <v>201.69</v>
      </c>
      <c r="G509" s="168" t="s">
        <v>1049</v>
      </c>
      <c r="H509" s="168"/>
      <c r="I509" s="7" t="s">
        <v>17</v>
      </c>
    </row>
    <row r="510" spans="1:9">
      <c r="A510" s="167" t="s">
        <v>3666</v>
      </c>
      <c r="B510" s="179" t="s">
        <v>1116</v>
      </c>
      <c r="C510" s="168" t="s">
        <v>157</v>
      </c>
      <c r="D510" s="168">
        <v>11</v>
      </c>
      <c r="E510" s="173">
        <v>77.58</v>
      </c>
      <c r="F510" s="173">
        <v>853.38</v>
      </c>
      <c r="G510" s="168" t="s">
        <v>1049</v>
      </c>
      <c r="H510" s="168"/>
      <c r="I510" s="7" t="s">
        <v>17</v>
      </c>
    </row>
    <row r="511" spans="1:9">
      <c r="A511" s="167" t="s">
        <v>3667</v>
      </c>
      <c r="B511" s="179" t="s">
        <v>1117</v>
      </c>
      <c r="C511" s="168" t="s">
        <v>157</v>
      </c>
      <c r="D511" s="168">
        <v>9</v>
      </c>
      <c r="E511" s="173">
        <v>80.16</v>
      </c>
      <c r="F511" s="173">
        <v>721.43999999999994</v>
      </c>
      <c r="G511" s="168" t="s">
        <v>1049</v>
      </c>
      <c r="H511" s="168"/>
      <c r="I511" s="7" t="s">
        <v>17</v>
      </c>
    </row>
    <row r="512" spans="1:9">
      <c r="A512" s="167" t="s">
        <v>3668</v>
      </c>
      <c r="B512" s="179" t="s">
        <v>1118</v>
      </c>
      <c r="C512" s="168" t="s">
        <v>157</v>
      </c>
      <c r="D512" s="168">
        <v>13</v>
      </c>
      <c r="E512" s="173">
        <v>80.16</v>
      </c>
      <c r="F512" s="173">
        <v>1042.08</v>
      </c>
      <c r="G512" s="168" t="s">
        <v>1049</v>
      </c>
      <c r="H512" s="168"/>
      <c r="I512" s="7" t="s">
        <v>17</v>
      </c>
    </row>
    <row r="513" spans="1:9">
      <c r="A513" s="167" t="s">
        <v>3669</v>
      </c>
      <c r="B513" s="179" t="s">
        <v>1119</v>
      </c>
      <c r="C513" s="168" t="s">
        <v>157</v>
      </c>
      <c r="D513" s="168">
        <v>13</v>
      </c>
      <c r="E513" s="173">
        <v>80.16</v>
      </c>
      <c r="F513" s="173">
        <v>1042.08</v>
      </c>
      <c r="G513" s="168" t="s">
        <v>1049</v>
      </c>
      <c r="H513" s="168"/>
      <c r="I513" s="7" t="s">
        <v>17</v>
      </c>
    </row>
    <row r="514" spans="1:9">
      <c r="A514" s="167" t="s">
        <v>3670</v>
      </c>
      <c r="B514" s="179" t="s">
        <v>1120</v>
      </c>
      <c r="C514" s="168" t="s">
        <v>157</v>
      </c>
      <c r="D514" s="168">
        <v>3</v>
      </c>
      <c r="E514" s="173">
        <v>84.04</v>
      </c>
      <c r="F514" s="173">
        <v>252.12</v>
      </c>
      <c r="G514" s="168" t="s">
        <v>1049</v>
      </c>
      <c r="H514" s="168"/>
      <c r="I514" s="7" t="s">
        <v>17</v>
      </c>
    </row>
    <row r="515" spans="1:9">
      <c r="A515" s="167" t="s">
        <v>3671</v>
      </c>
      <c r="B515" s="179" t="s">
        <v>1121</v>
      </c>
      <c r="C515" s="168" t="s">
        <v>157</v>
      </c>
      <c r="D515" s="168">
        <v>8</v>
      </c>
      <c r="E515" s="173">
        <v>84.04</v>
      </c>
      <c r="F515" s="173">
        <v>672.32</v>
      </c>
      <c r="G515" s="168" t="s">
        <v>1049</v>
      </c>
      <c r="H515" s="168"/>
      <c r="I515" s="7" t="s">
        <v>17</v>
      </c>
    </row>
    <row r="516" spans="1:9" ht="30">
      <c r="A516" s="167" t="s">
        <v>3672</v>
      </c>
      <c r="B516" s="179" t="s">
        <v>1126</v>
      </c>
      <c r="C516" s="168" t="s">
        <v>157</v>
      </c>
      <c r="D516" s="168">
        <v>1</v>
      </c>
      <c r="E516" s="173">
        <v>151.28</v>
      </c>
      <c r="F516" s="173">
        <v>151.28</v>
      </c>
      <c r="G516" s="168" t="s">
        <v>1049</v>
      </c>
      <c r="H516" s="168"/>
      <c r="I516" s="7" t="s">
        <v>17</v>
      </c>
    </row>
    <row r="517" spans="1:9" ht="30">
      <c r="A517" s="167" t="s">
        <v>3673</v>
      </c>
      <c r="B517" s="179" t="s">
        <v>1127</v>
      </c>
      <c r="C517" s="168" t="s">
        <v>157</v>
      </c>
      <c r="D517" s="168">
        <v>2</v>
      </c>
      <c r="E517" s="173">
        <v>232.74</v>
      </c>
      <c r="F517" s="173">
        <v>465.48</v>
      </c>
      <c r="G517" s="168" t="s">
        <v>1049</v>
      </c>
      <c r="H517" s="168"/>
      <c r="I517" s="7" t="s">
        <v>17</v>
      </c>
    </row>
    <row r="518" spans="1:9" ht="30">
      <c r="A518" s="167" t="s">
        <v>3674</v>
      </c>
      <c r="B518" s="179" t="s">
        <v>1128</v>
      </c>
      <c r="C518" s="168" t="s">
        <v>157</v>
      </c>
      <c r="D518" s="168">
        <v>2</v>
      </c>
      <c r="E518" s="173">
        <v>232.74</v>
      </c>
      <c r="F518" s="173">
        <v>465.48</v>
      </c>
      <c r="G518" s="168" t="s">
        <v>1049</v>
      </c>
      <c r="H518" s="168"/>
      <c r="I518" s="7" t="s">
        <v>17</v>
      </c>
    </row>
    <row r="519" spans="1:9" ht="30">
      <c r="A519" s="167" t="s">
        <v>3675</v>
      </c>
      <c r="B519" s="179" t="s">
        <v>1129</v>
      </c>
      <c r="C519" s="168" t="s">
        <v>157</v>
      </c>
      <c r="D519" s="168">
        <v>1</v>
      </c>
      <c r="E519" s="173">
        <v>151.28</v>
      </c>
      <c r="F519" s="173">
        <v>151.28</v>
      </c>
      <c r="G519" s="168" t="s">
        <v>1049</v>
      </c>
      <c r="H519" s="168"/>
      <c r="I519" s="7" t="s">
        <v>17</v>
      </c>
    </row>
    <row r="520" spans="1:9" ht="30">
      <c r="A520" s="167" t="s">
        <v>3676</v>
      </c>
      <c r="B520" s="179" t="s">
        <v>1130</v>
      </c>
      <c r="C520" s="168" t="s">
        <v>157</v>
      </c>
      <c r="D520" s="168">
        <v>1</v>
      </c>
      <c r="E520" s="173">
        <v>226.92</v>
      </c>
      <c r="F520" s="173">
        <v>226.92</v>
      </c>
      <c r="G520" s="168" t="s">
        <v>1049</v>
      </c>
      <c r="H520" s="168"/>
      <c r="I520" s="7" t="s">
        <v>17</v>
      </c>
    </row>
    <row r="521" spans="1:9" ht="30">
      <c r="A521" s="167" t="s">
        <v>3677</v>
      </c>
      <c r="B521" s="179" t="s">
        <v>1131</v>
      </c>
      <c r="C521" s="168" t="s">
        <v>157</v>
      </c>
      <c r="D521" s="168">
        <v>2</v>
      </c>
      <c r="E521" s="173">
        <v>226.92</v>
      </c>
      <c r="F521" s="173">
        <v>453.84</v>
      </c>
      <c r="G521" s="168" t="s">
        <v>1049</v>
      </c>
      <c r="H521" s="168"/>
      <c r="I521" s="7" t="s">
        <v>17</v>
      </c>
    </row>
    <row r="522" spans="1:9" ht="30">
      <c r="A522" s="167" t="s">
        <v>3678</v>
      </c>
      <c r="B522" s="179" t="s">
        <v>1132</v>
      </c>
      <c r="C522" s="168" t="s">
        <v>157</v>
      </c>
      <c r="D522" s="168">
        <v>1</v>
      </c>
      <c r="E522" s="173">
        <v>290.93</v>
      </c>
      <c r="F522" s="173">
        <v>290.93</v>
      </c>
      <c r="G522" s="168" t="s">
        <v>1049</v>
      </c>
      <c r="H522" s="168"/>
      <c r="I522" s="7" t="s">
        <v>17</v>
      </c>
    </row>
    <row r="523" spans="1:9">
      <c r="A523" s="167" t="s">
        <v>3679</v>
      </c>
      <c r="B523" s="179" t="s">
        <v>1134</v>
      </c>
      <c r="C523" s="168" t="s">
        <v>157</v>
      </c>
      <c r="D523" s="168">
        <v>1</v>
      </c>
      <c r="E523" s="173">
        <v>145.99</v>
      </c>
      <c r="F523" s="173">
        <v>145.99</v>
      </c>
      <c r="G523" s="168" t="s">
        <v>1049</v>
      </c>
      <c r="H523" s="168"/>
      <c r="I523" s="7" t="s">
        <v>17</v>
      </c>
    </row>
    <row r="524" spans="1:9">
      <c r="A524" s="167" t="s">
        <v>3680</v>
      </c>
      <c r="B524" s="179" t="s">
        <v>1136</v>
      </c>
      <c r="C524" s="168" t="s">
        <v>157</v>
      </c>
      <c r="D524" s="168">
        <v>1</v>
      </c>
      <c r="E524" s="173">
        <v>114.25</v>
      </c>
      <c r="F524" s="173">
        <v>114.25</v>
      </c>
      <c r="G524" s="168" t="s">
        <v>1049</v>
      </c>
      <c r="H524" s="168"/>
      <c r="I524" s="7" t="s">
        <v>17</v>
      </c>
    </row>
    <row r="525" spans="1:9">
      <c r="A525" s="167" t="s">
        <v>3681</v>
      </c>
      <c r="B525" s="179" t="s">
        <v>1136</v>
      </c>
      <c r="C525" s="168" t="s">
        <v>157</v>
      </c>
      <c r="D525" s="168">
        <v>1</v>
      </c>
      <c r="E525" s="173">
        <v>114.25</v>
      </c>
      <c r="F525" s="173">
        <v>114.25</v>
      </c>
      <c r="G525" s="168" t="s">
        <v>1049</v>
      </c>
      <c r="H525" s="168"/>
      <c r="I525" s="7" t="s">
        <v>17</v>
      </c>
    </row>
    <row r="526" spans="1:9">
      <c r="A526" s="167" t="s">
        <v>3682</v>
      </c>
      <c r="B526" s="179" t="s">
        <v>1136</v>
      </c>
      <c r="C526" s="168" t="s">
        <v>157</v>
      </c>
      <c r="D526" s="168">
        <v>1</v>
      </c>
      <c r="E526" s="173">
        <v>139.91</v>
      </c>
      <c r="F526" s="173">
        <v>139.91</v>
      </c>
      <c r="G526" s="168" t="s">
        <v>1049</v>
      </c>
      <c r="H526" s="168"/>
      <c r="I526" s="7" t="s">
        <v>17</v>
      </c>
    </row>
    <row r="527" spans="1:9">
      <c r="A527" s="167" t="s">
        <v>3683</v>
      </c>
      <c r="B527" s="179" t="s">
        <v>1136</v>
      </c>
      <c r="C527" s="168" t="s">
        <v>157</v>
      </c>
      <c r="D527" s="168">
        <v>1</v>
      </c>
      <c r="E527" s="173">
        <v>139.91</v>
      </c>
      <c r="F527" s="173">
        <v>139.91</v>
      </c>
      <c r="G527" s="168" t="s">
        <v>1049</v>
      </c>
      <c r="H527" s="168"/>
      <c r="I527" s="7" t="s">
        <v>17</v>
      </c>
    </row>
    <row r="528" spans="1:9" ht="30">
      <c r="A528" s="167" t="s">
        <v>3684</v>
      </c>
      <c r="B528" s="179" t="s">
        <v>1140</v>
      </c>
      <c r="C528" s="168" t="s">
        <v>157</v>
      </c>
      <c r="D528" s="168">
        <v>2</v>
      </c>
      <c r="E528" s="173">
        <v>221.1</v>
      </c>
      <c r="F528" s="173">
        <v>442.2</v>
      </c>
      <c r="G528" s="168" t="s">
        <v>1049</v>
      </c>
      <c r="H528" s="168"/>
      <c r="I528" s="7" t="s">
        <v>17</v>
      </c>
    </row>
    <row r="529" spans="1:9" ht="30">
      <c r="A529" s="167" t="s">
        <v>3685</v>
      </c>
      <c r="B529" s="179" t="s">
        <v>1141</v>
      </c>
      <c r="C529" s="168" t="s">
        <v>157</v>
      </c>
      <c r="D529" s="168">
        <v>1</v>
      </c>
      <c r="E529" s="173">
        <v>151.28</v>
      </c>
      <c r="F529" s="173">
        <v>151.28</v>
      </c>
      <c r="G529" s="168" t="s">
        <v>1049</v>
      </c>
      <c r="H529" s="168"/>
      <c r="I529" s="7" t="s">
        <v>17</v>
      </c>
    </row>
    <row r="530" spans="1:9" ht="30">
      <c r="A530" s="167" t="s">
        <v>3686</v>
      </c>
      <c r="B530" s="179" t="s">
        <v>1142</v>
      </c>
      <c r="C530" s="168" t="s">
        <v>157</v>
      </c>
      <c r="D530" s="168">
        <v>1</v>
      </c>
      <c r="E530" s="173">
        <v>158.16</v>
      </c>
      <c r="F530" s="173">
        <v>158.16</v>
      </c>
      <c r="G530" s="168" t="s">
        <v>1049</v>
      </c>
      <c r="H530" s="168"/>
      <c r="I530" s="7" t="s">
        <v>17</v>
      </c>
    </row>
    <row r="531" spans="1:9">
      <c r="A531" s="167" t="s">
        <v>3687</v>
      </c>
      <c r="B531" s="179" t="s">
        <v>1147</v>
      </c>
      <c r="C531" s="168" t="s">
        <v>157</v>
      </c>
      <c r="D531" s="168">
        <v>5</v>
      </c>
      <c r="E531" s="173">
        <v>8049.14</v>
      </c>
      <c r="F531" s="173">
        <v>8049.14</v>
      </c>
      <c r="G531" s="168" t="s">
        <v>1049</v>
      </c>
      <c r="H531" s="168"/>
      <c r="I531" s="7" t="s">
        <v>17</v>
      </c>
    </row>
    <row r="532" spans="1:9" ht="30">
      <c r="A532" s="167" t="s">
        <v>3688</v>
      </c>
      <c r="B532" s="179" t="s">
        <v>1160</v>
      </c>
      <c r="C532" s="168" t="s">
        <v>157</v>
      </c>
      <c r="D532" s="168">
        <v>4</v>
      </c>
      <c r="E532" s="173">
        <v>1124.94</v>
      </c>
      <c r="F532" s="173">
        <v>4499.76</v>
      </c>
      <c r="G532" s="168" t="s">
        <v>1049</v>
      </c>
      <c r="H532" s="168"/>
      <c r="I532" s="7" t="s">
        <v>17</v>
      </c>
    </row>
    <row r="533" spans="1:9" ht="30">
      <c r="A533" s="167" t="s">
        <v>3689</v>
      </c>
      <c r="B533" s="179" t="s">
        <v>1161</v>
      </c>
      <c r="C533" s="168" t="s">
        <v>157</v>
      </c>
      <c r="D533" s="168">
        <v>1</v>
      </c>
      <c r="E533" s="173">
        <v>70.290000000000006</v>
      </c>
      <c r="F533" s="173">
        <v>70.290000000000006</v>
      </c>
      <c r="G533" s="168" t="s">
        <v>1049</v>
      </c>
      <c r="H533" s="168"/>
      <c r="I533" s="7" t="s">
        <v>17</v>
      </c>
    </row>
    <row r="534" spans="1:9" ht="30">
      <c r="A534" s="167" t="s">
        <v>3690</v>
      </c>
      <c r="B534" s="179" t="s">
        <v>1162</v>
      </c>
      <c r="C534" s="168" t="s">
        <v>157</v>
      </c>
      <c r="D534" s="168">
        <v>6</v>
      </c>
      <c r="E534" s="173">
        <v>362.05</v>
      </c>
      <c r="F534" s="173">
        <v>2172.3000000000002</v>
      </c>
      <c r="G534" s="168" t="s">
        <v>1049</v>
      </c>
      <c r="H534" s="168"/>
      <c r="I534" s="7" t="s">
        <v>17</v>
      </c>
    </row>
    <row r="535" spans="1:9" ht="30">
      <c r="A535" s="167" t="s">
        <v>3691</v>
      </c>
      <c r="B535" s="179" t="s">
        <v>1163</v>
      </c>
      <c r="C535" s="168" t="s">
        <v>157</v>
      </c>
      <c r="D535" s="168">
        <v>4</v>
      </c>
      <c r="E535" s="173">
        <v>646.51</v>
      </c>
      <c r="F535" s="173">
        <v>2586.04</v>
      </c>
      <c r="G535" s="168" t="s">
        <v>1049</v>
      </c>
      <c r="H535" s="168"/>
      <c r="I535" s="7" t="s">
        <v>17</v>
      </c>
    </row>
    <row r="536" spans="1:9" ht="30">
      <c r="A536" s="167" t="s">
        <v>3692</v>
      </c>
      <c r="B536" s="179" t="s">
        <v>1164</v>
      </c>
      <c r="C536" s="168" t="s">
        <v>157</v>
      </c>
      <c r="D536" s="168">
        <v>1</v>
      </c>
      <c r="E536" s="173">
        <v>129.30000000000001</v>
      </c>
      <c r="F536" s="173">
        <v>129.30000000000001</v>
      </c>
      <c r="G536" s="168" t="s">
        <v>1049</v>
      </c>
      <c r="H536" s="168"/>
      <c r="I536" s="7" t="s">
        <v>17</v>
      </c>
    </row>
    <row r="537" spans="1:9" ht="30">
      <c r="A537" s="167" t="s">
        <v>3693</v>
      </c>
      <c r="B537" s="179" t="s">
        <v>1166</v>
      </c>
      <c r="C537" s="168" t="s">
        <v>157</v>
      </c>
      <c r="D537" s="168">
        <v>1</v>
      </c>
      <c r="E537" s="173">
        <v>450.5</v>
      </c>
      <c r="F537" s="173">
        <v>450.5</v>
      </c>
      <c r="G537" s="168" t="s">
        <v>1049</v>
      </c>
      <c r="H537" s="168"/>
      <c r="I537" s="7" t="s">
        <v>17</v>
      </c>
    </row>
    <row r="538" spans="1:9" ht="30">
      <c r="A538" s="167" t="s">
        <v>3694</v>
      </c>
      <c r="B538" s="179" t="s">
        <v>1166</v>
      </c>
      <c r="C538" s="168" t="s">
        <v>157</v>
      </c>
      <c r="D538" s="168">
        <v>1</v>
      </c>
      <c r="E538" s="173">
        <v>174.56</v>
      </c>
      <c r="F538" s="173">
        <v>174.56</v>
      </c>
      <c r="G538" s="168" t="s">
        <v>1049</v>
      </c>
      <c r="H538" s="168"/>
      <c r="I538" s="7" t="s">
        <v>17</v>
      </c>
    </row>
    <row r="539" spans="1:9" ht="30">
      <c r="A539" s="167" t="s">
        <v>3695</v>
      </c>
      <c r="B539" s="179" t="s">
        <v>1166</v>
      </c>
      <c r="C539" s="168" t="s">
        <v>157</v>
      </c>
      <c r="D539" s="168">
        <v>1</v>
      </c>
      <c r="E539" s="173">
        <v>675.9</v>
      </c>
      <c r="F539" s="173">
        <v>675.9</v>
      </c>
      <c r="G539" s="168" t="s">
        <v>1049</v>
      </c>
      <c r="H539" s="168"/>
      <c r="I539" s="7" t="s">
        <v>17</v>
      </c>
    </row>
    <row r="540" spans="1:9" ht="30">
      <c r="A540" s="167" t="s">
        <v>3696</v>
      </c>
      <c r="B540" s="179" t="s">
        <v>1166</v>
      </c>
      <c r="C540" s="168" t="s">
        <v>157</v>
      </c>
      <c r="D540" s="168">
        <v>1</v>
      </c>
      <c r="E540" s="173">
        <v>473.13</v>
      </c>
      <c r="F540" s="173">
        <v>473.13</v>
      </c>
      <c r="G540" s="168" t="s">
        <v>1049</v>
      </c>
      <c r="H540" s="168"/>
      <c r="I540" s="7" t="s">
        <v>17</v>
      </c>
    </row>
    <row r="541" spans="1:9" ht="30">
      <c r="A541" s="167" t="s">
        <v>3697</v>
      </c>
      <c r="B541" s="179" t="s">
        <v>1170</v>
      </c>
      <c r="C541" s="168" t="s">
        <v>157</v>
      </c>
      <c r="D541" s="168">
        <v>1</v>
      </c>
      <c r="E541" s="173">
        <v>47.31</v>
      </c>
      <c r="F541" s="173">
        <v>47.31</v>
      </c>
      <c r="G541" s="168" t="s">
        <v>1049</v>
      </c>
      <c r="H541" s="168"/>
      <c r="I541" s="7" t="s">
        <v>17</v>
      </c>
    </row>
    <row r="542" spans="1:9" ht="30">
      <c r="A542" s="167" t="s">
        <v>3698</v>
      </c>
      <c r="B542" s="179" t="s">
        <v>1171</v>
      </c>
      <c r="C542" s="168" t="s">
        <v>157</v>
      </c>
      <c r="D542" s="168">
        <v>1</v>
      </c>
      <c r="E542" s="173">
        <v>337.95</v>
      </c>
      <c r="F542" s="173">
        <v>337.95</v>
      </c>
      <c r="G542" s="168" t="s">
        <v>1049</v>
      </c>
      <c r="H542" s="168"/>
      <c r="I542" s="7" t="s">
        <v>17</v>
      </c>
    </row>
    <row r="543" spans="1:9" ht="30">
      <c r="A543" s="167" t="s">
        <v>3699</v>
      </c>
      <c r="B543" s="179" t="s">
        <v>1172</v>
      </c>
      <c r="C543" s="168" t="s">
        <v>157</v>
      </c>
      <c r="D543" s="168">
        <v>1</v>
      </c>
      <c r="E543" s="173">
        <v>581.86</v>
      </c>
      <c r="F543" s="173">
        <v>581.86</v>
      </c>
      <c r="G543" s="168" t="s">
        <v>1049</v>
      </c>
      <c r="H543" s="168"/>
      <c r="I543" s="7" t="s">
        <v>17</v>
      </c>
    </row>
    <row r="544" spans="1:9" ht="30">
      <c r="A544" s="167" t="s">
        <v>3700</v>
      </c>
      <c r="B544" s="179" t="s">
        <v>1173</v>
      </c>
      <c r="C544" s="168" t="s">
        <v>157</v>
      </c>
      <c r="D544" s="168">
        <v>1</v>
      </c>
      <c r="E544" s="173">
        <v>491.35</v>
      </c>
      <c r="F544" s="173">
        <v>491.35</v>
      </c>
      <c r="G544" s="168" t="s">
        <v>1049</v>
      </c>
      <c r="H544" s="168"/>
      <c r="I544" s="7" t="s">
        <v>17</v>
      </c>
    </row>
    <row r="545" spans="1:9">
      <c r="A545" s="167" t="s">
        <v>3701</v>
      </c>
      <c r="B545" s="179" t="s">
        <v>1174</v>
      </c>
      <c r="C545" s="168" t="s">
        <v>157</v>
      </c>
      <c r="D545" s="168">
        <v>1</v>
      </c>
      <c r="E545" s="173">
        <v>114.9</v>
      </c>
      <c r="F545" s="173">
        <v>114.9</v>
      </c>
      <c r="G545" s="168" t="s">
        <v>1049</v>
      </c>
      <c r="H545" s="168"/>
      <c r="I545" s="7" t="s">
        <v>17</v>
      </c>
    </row>
    <row r="546" spans="1:9">
      <c r="A546" s="167" t="s">
        <v>3702</v>
      </c>
      <c r="B546" s="179" t="s">
        <v>1175</v>
      </c>
      <c r="C546" s="168" t="s">
        <v>157</v>
      </c>
      <c r="D546" s="168">
        <v>1</v>
      </c>
      <c r="E546" s="173">
        <v>114.9</v>
      </c>
      <c r="F546" s="173">
        <v>114.9</v>
      </c>
      <c r="G546" s="168" t="s">
        <v>1049</v>
      </c>
      <c r="H546" s="168"/>
      <c r="I546" s="7" t="s">
        <v>17</v>
      </c>
    </row>
    <row r="547" spans="1:9">
      <c r="A547" s="167" t="s">
        <v>3703</v>
      </c>
      <c r="B547" s="179" t="s">
        <v>1176</v>
      </c>
      <c r="C547" s="168" t="s">
        <v>157</v>
      </c>
      <c r="D547" s="168">
        <v>1</v>
      </c>
      <c r="E547" s="173">
        <v>84.63</v>
      </c>
      <c r="F547" s="173">
        <v>84.63</v>
      </c>
      <c r="G547" s="168" t="s">
        <v>1049</v>
      </c>
      <c r="H547" s="168"/>
      <c r="I547" s="7" t="s">
        <v>17</v>
      </c>
    </row>
    <row r="548" spans="1:9">
      <c r="A548" s="167" t="s">
        <v>3704</v>
      </c>
      <c r="B548" s="179" t="s">
        <v>1177</v>
      </c>
      <c r="C548" s="168" t="s">
        <v>157</v>
      </c>
      <c r="D548" s="168">
        <v>1</v>
      </c>
      <c r="E548" s="173">
        <v>73.349999999999994</v>
      </c>
      <c r="F548" s="173">
        <v>73.349999999999994</v>
      </c>
      <c r="G548" s="168" t="s">
        <v>1049</v>
      </c>
      <c r="H548" s="168"/>
      <c r="I548" s="7" t="s">
        <v>17</v>
      </c>
    </row>
    <row r="549" spans="1:9">
      <c r="A549" s="167" t="s">
        <v>3705</v>
      </c>
      <c r="B549" s="179" t="s">
        <v>1178</v>
      </c>
      <c r="C549" s="168" t="s">
        <v>157</v>
      </c>
      <c r="D549" s="168">
        <v>1</v>
      </c>
      <c r="E549" s="173">
        <v>73.349999999999994</v>
      </c>
      <c r="F549" s="173">
        <v>73.349999999999994</v>
      </c>
      <c r="G549" s="168" t="s">
        <v>1049</v>
      </c>
      <c r="H549" s="168"/>
      <c r="I549" s="7" t="s">
        <v>17</v>
      </c>
    </row>
    <row r="550" spans="1:9" ht="30">
      <c r="A550" s="167" t="s">
        <v>3706</v>
      </c>
      <c r="B550" s="179" t="s">
        <v>1179</v>
      </c>
      <c r="C550" s="168" t="s">
        <v>157</v>
      </c>
      <c r="D550" s="168">
        <v>1</v>
      </c>
      <c r="E550" s="173">
        <v>474.11</v>
      </c>
      <c r="F550" s="173">
        <v>474.11</v>
      </c>
      <c r="G550" s="168" t="s">
        <v>1049</v>
      </c>
      <c r="H550" s="168"/>
      <c r="I550" s="7" t="s">
        <v>17</v>
      </c>
    </row>
    <row r="551" spans="1:9" ht="30">
      <c r="A551" s="167" t="s">
        <v>3707</v>
      </c>
      <c r="B551" s="179" t="s">
        <v>1180</v>
      </c>
      <c r="C551" s="168" t="s">
        <v>157</v>
      </c>
      <c r="D551" s="168">
        <v>1</v>
      </c>
      <c r="E551" s="173">
        <v>474.11</v>
      </c>
      <c r="F551" s="173">
        <v>474.11</v>
      </c>
      <c r="G551" s="168" t="s">
        <v>1049</v>
      </c>
      <c r="H551" s="168"/>
      <c r="I551" s="7" t="s">
        <v>17</v>
      </c>
    </row>
    <row r="552" spans="1:9" ht="30">
      <c r="A552" s="167" t="s">
        <v>3708</v>
      </c>
      <c r="B552" s="179" t="s">
        <v>1181</v>
      </c>
      <c r="C552" s="168" t="s">
        <v>157</v>
      </c>
      <c r="D552" s="168">
        <v>1</v>
      </c>
      <c r="E552" s="173">
        <v>474.11</v>
      </c>
      <c r="F552" s="173">
        <v>474.11</v>
      </c>
      <c r="G552" s="168" t="s">
        <v>1049</v>
      </c>
      <c r="H552" s="168"/>
      <c r="I552" s="7" t="s">
        <v>17</v>
      </c>
    </row>
    <row r="553" spans="1:9" ht="30">
      <c r="A553" s="167" t="s">
        <v>3709</v>
      </c>
      <c r="B553" s="179" t="s">
        <v>1182</v>
      </c>
      <c r="C553" s="168" t="s">
        <v>157</v>
      </c>
      <c r="D553" s="168">
        <v>1</v>
      </c>
      <c r="E553" s="173">
        <v>456.33</v>
      </c>
      <c r="F553" s="173">
        <v>456.33</v>
      </c>
      <c r="G553" s="168" t="s">
        <v>1049</v>
      </c>
      <c r="H553" s="168"/>
      <c r="I553" s="7" t="s">
        <v>17</v>
      </c>
    </row>
    <row r="554" spans="1:9" ht="30">
      <c r="A554" s="167" t="s">
        <v>3710</v>
      </c>
      <c r="B554" s="179" t="s">
        <v>1183</v>
      </c>
      <c r="C554" s="168" t="s">
        <v>157</v>
      </c>
      <c r="D554" s="168">
        <v>1</v>
      </c>
      <c r="E554" s="173">
        <v>456.33</v>
      </c>
      <c r="F554" s="173">
        <v>456.33</v>
      </c>
      <c r="G554" s="168" t="s">
        <v>1049</v>
      </c>
      <c r="H554" s="168"/>
      <c r="I554" s="7" t="s">
        <v>17</v>
      </c>
    </row>
    <row r="555" spans="1:9" ht="30">
      <c r="A555" s="167" t="s">
        <v>3711</v>
      </c>
      <c r="B555" s="179" t="s">
        <v>1184</v>
      </c>
      <c r="C555" s="168" t="s">
        <v>157</v>
      </c>
      <c r="D555" s="168">
        <v>1</v>
      </c>
      <c r="E555" s="173">
        <v>456.33</v>
      </c>
      <c r="F555" s="173">
        <v>456.33</v>
      </c>
      <c r="G555" s="168" t="s">
        <v>1049</v>
      </c>
      <c r="H555" s="168"/>
      <c r="I555" s="7" t="s">
        <v>17</v>
      </c>
    </row>
    <row r="556" spans="1:9" ht="30">
      <c r="A556" s="167" t="s">
        <v>3712</v>
      </c>
      <c r="B556" s="179" t="s">
        <v>1185</v>
      </c>
      <c r="C556" s="168" t="s">
        <v>157</v>
      </c>
      <c r="D556" s="168">
        <v>1</v>
      </c>
      <c r="E556" s="173">
        <v>456.33</v>
      </c>
      <c r="F556" s="173">
        <v>456.33</v>
      </c>
      <c r="G556" s="168" t="s">
        <v>1049</v>
      </c>
      <c r="H556" s="168"/>
      <c r="I556" s="7" t="s">
        <v>17</v>
      </c>
    </row>
    <row r="557" spans="1:9" ht="30">
      <c r="A557" s="167" t="s">
        <v>3713</v>
      </c>
      <c r="B557" s="179" t="s">
        <v>1186</v>
      </c>
      <c r="C557" s="168" t="s">
        <v>157</v>
      </c>
      <c r="D557" s="168">
        <v>1</v>
      </c>
      <c r="E557" s="173">
        <v>456.33</v>
      </c>
      <c r="F557" s="173">
        <v>456.33</v>
      </c>
      <c r="G557" s="168" t="s">
        <v>1049</v>
      </c>
      <c r="H557" s="168"/>
      <c r="I557" s="7" t="s">
        <v>17</v>
      </c>
    </row>
    <row r="558" spans="1:9" ht="30">
      <c r="A558" s="167" t="s">
        <v>3714</v>
      </c>
      <c r="B558" s="179" t="s">
        <v>1187</v>
      </c>
      <c r="C558" s="168" t="s">
        <v>157</v>
      </c>
      <c r="D558" s="168">
        <v>1</v>
      </c>
      <c r="E558" s="173">
        <v>444.48</v>
      </c>
      <c r="F558" s="173">
        <v>444.48</v>
      </c>
      <c r="G558" s="168" t="s">
        <v>1049</v>
      </c>
      <c r="H558" s="168"/>
      <c r="I558" s="7" t="s">
        <v>17</v>
      </c>
    </row>
    <row r="559" spans="1:9" ht="30">
      <c r="A559" s="167" t="s">
        <v>3715</v>
      </c>
      <c r="B559" s="179" t="s">
        <v>1188</v>
      </c>
      <c r="C559" s="168" t="s">
        <v>157</v>
      </c>
      <c r="D559" s="168">
        <v>1</v>
      </c>
      <c r="E559" s="173">
        <v>456.33</v>
      </c>
      <c r="F559" s="173">
        <v>456.33</v>
      </c>
      <c r="G559" s="168" t="s">
        <v>1049</v>
      </c>
      <c r="H559" s="168"/>
      <c r="I559" s="7" t="s">
        <v>17</v>
      </c>
    </row>
    <row r="560" spans="1:9" ht="30">
      <c r="A560" s="167" t="s">
        <v>3716</v>
      </c>
      <c r="B560" s="179" t="s">
        <v>1189</v>
      </c>
      <c r="C560" s="168" t="s">
        <v>157</v>
      </c>
      <c r="D560" s="168">
        <v>1</v>
      </c>
      <c r="E560" s="173">
        <v>414.84</v>
      </c>
      <c r="F560" s="173">
        <v>414.84</v>
      </c>
      <c r="G560" s="168" t="s">
        <v>1049</v>
      </c>
      <c r="H560" s="168"/>
      <c r="I560" s="7" t="s">
        <v>17</v>
      </c>
    </row>
    <row r="561" spans="1:9" ht="30">
      <c r="A561" s="167" t="s">
        <v>3717</v>
      </c>
      <c r="B561" s="179" t="s">
        <v>1190</v>
      </c>
      <c r="C561" s="168" t="s">
        <v>157</v>
      </c>
      <c r="D561" s="168">
        <v>1</v>
      </c>
      <c r="E561" s="173">
        <v>414.84</v>
      </c>
      <c r="F561" s="173">
        <v>414.84</v>
      </c>
      <c r="G561" s="168" t="s">
        <v>1049</v>
      </c>
      <c r="H561" s="168"/>
      <c r="I561" s="7" t="s">
        <v>17</v>
      </c>
    </row>
    <row r="562" spans="1:9" ht="30">
      <c r="A562" s="167" t="s">
        <v>3718</v>
      </c>
      <c r="B562" s="179" t="s">
        <v>1192</v>
      </c>
      <c r="C562" s="168" t="s">
        <v>157</v>
      </c>
      <c r="D562" s="168">
        <v>2</v>
      </c>
      <c r="E562" s="173">
        <v>1043.04</v>
      </c>
      <c r="F562" s="173">
        <v>2086.08</v>
      </c>
      <c r="G562" s="168" t="s">
        <v>1049</v>
      </c>
      <c r="H562" s="168"/>
      <c r="I562" s="7" t="s">
        <v>17</v>
      </c>
    </row>
    <row r="563" spans="1:9" ht="30">
      <c r="A563" s="167" t="s">
        <v>3719</v>
      </c>
      <c r="B563" s="179" t="s">
        <v>1193</v>
      </c>
      <c r="C563" s="168" t="s">
        <v>157</v>
      </c>
      <c r="D563" s="168">
        <v>12</v>
      </c>
      <c r="E563" s="173">
        <v>1481.6</v>
      </c>
      <c r="F563" s="173">
        <v>17779.199999999997</v>
      </c>
      <c r="G563" s="168" t="s">
        <v>1049</v>
      </c>
      <c r="H563" s="168"/>
      <c r="I563" s="7" t="s">
        <v>17</v>
      </c>
    </row>
    <row r="564" spans="1:9" ht="30">
      <c r="A564" s="167" t="s">
        <v>3720</v>
      </c>
      <c r="B564" s="179" t="s">
        <v>1194</v>
      </c>
      <c r="C564" s="168" t="s">
        <v>157</v>
      </c>
      <c r="D564" s="168">
        <v>2</v>
      </c>
      <c r="E564" s="173">
        <v>592.64</v>
      </c>
      <c r="F564" s="173">
        <v>1185.28</v>
      </c>
      <c r="G564" s="168" t="s">
        <v>1049</v>
      </c>
      <c r="H564" s="168"/>
      <c r="I564" s="7" t="s">
        <v>17</v>
      </c>
    </row>
    <row r="565" spans="1:9" ht="30">
      <c r="A565" s="167" t="s">
        <v>3721</v>
      </c>
      <c r="B565" s="179" t="s">
        <v>1195</v>
      </c>
      <c r="C565" s="168" t="s">
        <v>157</v>
      </c>
      <c r="D565" s="168">
        <v>2</v>
      </c>
      <c r="E565" s="173">
        <v>592.64</v>
      </c>
      <c r="F565" s="173">
        <v>1185.28</v>
      </c>
      <c r="G565" s="168" t="s">
        <v>1049</v>
      </c>
      <c r="H565" s="168"/>
      <c r="I565" s="7" t="s">
        <v>17</v>
      </c>
    </row>
    <row r="566" spans="1:9" ht="30">
      <c r="A566" s="167" t="s">
        <v>3722</v>
      </c>
      <c r="B566" s="179" t="s">
        <v>1206</v>
      </c>
      <c r="C566" s="168" t="s">
        <v>157</v>
      </c>
      <c r="D566" s="168">
        <v>2</v>
      </c>
      <c r="E566" s="173">
        <v>2346.85</v>
      </c>
      <c r="F566" s="173">
        <v>4693.7</v>
      </c>
      <c r="G566" s="168" t="s">
        <v>1049</v>
      </c>
      <c r="H566" s="168"/>
      <c r="I566" s="7" t="s">
        <v>17</v>
      </c>
    </row>
    <row r="567" spans="1:9" ht="30">
      <c r="A567" s="167" t="s">
        <v>3723</v>
      </c>
      <c r="B567" s="179" t="s">
        <v>1211</v>
      </c>
      <c r="C567" s="168" t="s">
        <v>157</v>
      </c>
      <c r="D567" s="168">
        <v>1</v>
      </c>
      <c r="E567" s="173">
        <v>303.58999999999997</v>
      </c>
      <c r="F567" s="173">
        <v>303.58999999999997</v>
      </c>
      <c r="G567" s="168" t="s">
        <v>1049</v>
      </c>
      <c r="H567" s="168"/>
      <c r="I567" s="7" t="s">
        <v>17</v>
      </c>
    </row>
    <row r="568" spans="1:9" ht="30">
      <c r="A568" s="167" t="s">
        <v>3724</v>
      </c>
      <c r="B568" s="179" t="s">
        <v>1212</v>
      </c>
      <c r="C568" s="168" t="s">
        <v>157</v>
      </c>
      <c r="D568" s="168">
        <v>2</v>
      </c>
      <c r="E568" s="173">
        <v>303.58999999999997</v>
      </c>
      <c r="F568" s="173">
        <v>607.17999999999995</v>
      </c>
      <c r="G568" s="168" t="s">
        <v>1049</v>
      </c>
      <c r="H568" s="168"/>
      <c r="I568" s="7" t="s">
        <v>17</v>
      </c>
    </row>
    <row r="569" spans="1:9" ht="30">
      <c r="A569" s="167" t="s">
        <v>3725</v>
      </c>
      <c r="B569" s="179" t="s">
        <v>1213</v>
      </c>
      <c r="C569" s="168" t="s">
        <v>157</v>
      </c>
      <c r="D569" s="168">
        <v>1</v>
      </c>
      <c r="E569" s="173">
        <v>285</v>
      </c>
      <c r="F569" s="173">
        <v>285</v>
      </c>
      <c r="G569" s="168" t="s">
        <v>1049</v>
      </c>
      <c r="H569" s="168"/>
      <c r="I569" s="7" t="s">
        <v>17</v>
      </c>
    </row>
    <row r="570" spans="1:9" ht="30">
      <c r="A570" s="167" t="s">
        <v>3726</v>
      </c>
      <c r="B570" s="179" t="s">
        <v>1214</v>
      </c>
      <c r="C570" s="168" t="s">
        <v>157</v>
      </c>
      <c r="D570" s="168">
        <v>1</v>
      </c>
      <c r="E570" s="173">
        <v>285</v>
      </c>
      <c r="F570" s="173">
        <v>285</v>
      </c>
      <c r="G570" s="168" t="s">
        <v>1049</v>
      </c>
      <c r="H570" s="168"/>
      <c r="I570" s="7" t="s">
        <v>17</v>
      </c>
    </row>
    <row r="571" spans="1:9" ht="30">
      <c r="A571" s="167" t="s">
        <v>3727</v>
      </c>
      <c r="B571" s="179" t="s">
        <v>1215</v>
      </c>
      <c r="C571" s="168" t="s">
        <v>157</v>
      </c>
      <c r="D571" s="168">
        <v>1</v>
      </c>
      <c r="E571" s="173">
        <v>285</v>
      </c>
      <c r="F571" s="173">
        <v>285</v>
      </c>
      <c r="G571" s="168" t="s">
        <v>1049</v>
      </c>
      <c r="H571" s="168"/>
      <c r="I571" s="7" t="s">
        <v>17</v>
      </c>
    </row>
    <row r="572" spans="1:9" ht="30">
      <c r="A572" s="167" t="s">
        <v>3728</v>
      </c>
      <c r="B572" s="179" t="s">
        <v>1222</v>
      </c>
      <c r="C572" s="168" t="s">
        <v>157</v>
      </c>
      <c r="D572" s="168">
        <v>3</v>
      </c>
      <c r="E572" s="173">
        <v>15387.11</v>
      </c>
      <c r="F572" s="173">
        <v>46161.33</v>
      </c>
      <c r="G572" s="168" t="s">
        <v>1049</v>
      </c>
      <c r="H572" s="168"/>
      <c r="I572" s="7" t="s">
        <v>17</v>
      </c>
    </row>
    <row r="573" spans="1:9" ht="30">
      <c r="A573" s="167" t="s">
        <v>3729</v>
      </c>
      <c r="B573" s="179" t="s">
        <v>1231</v>
      </c>
      <c r="C573" s="168" t="s">
        <v>157</v>
      </c>
      <c r="D573" s="168">
        <v>1</v>
      </c>
      <c r="E573" s="173">
        <v>15432.37</v>
      </c>
      <c r="F573" s="173">
        <v>15432.37</v>
      </c>
      <c r="G573" s="168" t="s">
        <v>1049</v>
      </c>
      <c r="H573" s="168"/>
      <c r="I573" s="7" t="s">
        <v>17</v>
      </c>
    </row>
    <row r="574" spans="1:9" ht="30">
      <c r="A574" s="167" t="s">
        <v>3730</v>
      </c>
      <c r="B574" s="179" t="s">
        <v>1243</v>
      </c>
      <c r="C574" s="168" t="s">
        <v>157</v>
      </c>
      <c r="D574" s="168">
        <v>1</v>
      </c>
      <c r="E574" s="173">
        <v>11223.54</v>
      </c>
      <c r="F574" s="173">
        <v>11223.54</v>
      </c>
      <c r="G574" s="168" t="s">
        <v>1049</v>
      </c>
      <c r="H574" s="168"/>
      <c r="I574" s="7" t="s">
        <v>17</v>
      </c>
    </row>
    <row r="575" spans="1:9" ht="30">
      <c r="A575" s="167" t="s">
        <v>3731</v>
      </c>
      <c r="B575" s="179" t="s">
        <v>1253</v>
      </c>
      <c r="C575" s="168" t="s">
        <v>157</v>
      </c>
      <c r="D575" s="168">
        <v>1</v>
      </c>
      <c r="E575" s="173">
        <v>180000</v>
      </c>
      <c r="F575" s="173">
        <v>180000</v>
      </c>
      <c r="G575" s="168" t="s">
        <v>1049</v>
      </c>
      <c r="H575" s="168"/>
      <c r="I575" s="7" t="s">
        <v>17</v>
      </c>
    </row>
    <row r="576" spans="1:9">
      <c r="A576" s="167" t="s">
        <v>3732</v>
      </c>
      <c r="B576" s="179" t="s">
        <v>1298</v>
      </c>
      <c r="C576" s="168" t="s">
        <v>26</v>
      </c>
      <c r="D576" s="168">
        <v>28</v>
      </c>
      <c r="E576" s="173">
        <v>56.42</v>
      </c>
      <c r="F576" s="173">
        <v>1579.76</v>
      </c>
      <c r="G576" s="168" t="s">
        <v>1049</v>
      </c>
      <c r="H576" s="168"/>
      <c r="I576" s="7" t="s">
        <v>17</v>
      </c>
    </row>
    <row r="577" spans="1:9">
      <c r="A577" s="167" t="s">
        <v>3733</v>
      </c>
      <c r="B577" s="179" t="s">
        <v>1299</v>
      </c>
      <c r="C577" s="168" t="s">
        <v>26</v>
      </c>
      <c r="D577" s="168">
        <v>8</v>
      </c>
      <c r="E577" s="173">
        <v>18.59</v>
      </c>
      <c r="F577" s="173">
        <v>148.72</v>
      </c>
      <c r="G577" s="168" t="s">
        <v>1049</v>
      </c>
      <c r="H577" s="168"/>
      <c r="I577" s="7" t="s">
        <v>17</v>
      </c>
    </row>
    <row r="578" spans="1:9">
      <c r="A578" s="167" t="s">
        <v>3734</v>
      </c>
      <c r="B578" s="179" t="s">
        <v>1300</v>
      </c>
      <c r="C578" s="168" t="s">
        <v>26</v>
      </c>
      <c r="D578" s="168">
        <v>16</v>
      </c>
      <c r="E578" s="173">
        <v>9.8699999999999992</v>
      </c>
      <c r="F578" s="173">
        <v>157.91999999999999</v>
      </c>
      <c r="G578" s="168" t="s">
        <v>1049</v>
      </c>
      <c r="H578" s="168"/>
      <c r="I578" s="7" t="s">
        <v>17</v>
      </c>
    </row>
    <row r="579" spans="1:9">
      <c r="A579" s="167" t="s">
        <v>3735</v>
      </c>
      <c r="B579" s="179" t="s">
        <v>1303</v>
      </c>
      <c r="C579" s="168" t="s">
        <v>26</v>
      </c>
      <c r="D579" s="168">
        <v>320</v>
      </c>
      <c r="E579" s="173">
        <v>2.7</v>
      </c>
      <c r="F579" s="173">
        <v>864</v>
      </c>
      <c r="G579" s="168" t="s">
        <v>1049</v>
      </c>
      <c r="H579" s="168"/>
      <c r="I579" s="7" t="s">
        <v>17</v>
      </c>
    </row>
    <row r="580" spans="1:9">
      <c r="A580" s="167" t="s">
        <v>3736</v>
      </c>
      <c r="B580" s="179" t="s">
        <v>1305</v>
      </c>
      <c r="C580" s="168" t="s">
        <v>782</v>
      </c>
      <c r="D580" s="168" t="s">
        <v>214</v>
      </c>
      <c r="E580" s="173">
        <v>1410.58</v>
      </c>
      <c r="F580" s="173">
        <v>1410.58</v>
      </c>
      <c r="G580" s="168" t="s">
        <v>1049</v>
      </c>
      <c r="H580" s="168"/>
      <c r="I580" s="7" t="s">
        <v>17</v>
      </c>
    </row>
    <row r="581" spans="1:9">
      <c r="A581" s="167" t="s">
        <v>3737</v>
      </c>
      <c r="B581" s="179" t="s">
        <v>1309</v>
      </c>
      <c r="C581" s="168" t="s">
        <v>26</v>
      </c>
      <c r="D581" s="168">
        <v>150</v>
      </c>
      <c r="E581" s="173">
        <v>4.2</v>
      </c>
      <c r="F581" s="173">
        <v>630</v>
      </c>
      <c r="G581" s="168" t="s">
        <v>1049</v>
      </c>
      <c r="H581" s="168"/>
      <c r="I581" s="7" t="s">
        <v>17</v>
      </c>
    </row>
    <row r="582" spans="1:9">
      <c r="A582" s="167" t="s">
        <v>3738</v>
      </c>
      <c r="B582" s="179" t="s">
        <v>1298</v>
      </c>
      <c r="C582" s="168" t="s">
        <v>26</v>
      </c>
      <c r="D582" s="168">
        <v>40</v>
      </c>
      <c r="E582" s="173">
        <v>56.6</v>
      </c>
      <c r="F582" s="173">
        <v>2264</v>
      </c>
      <c r="G582" s="168" t="s">
        <v>1049</v>
      </c>
      <c r="H582" s="168"/>
      <c r="I582" s="7" t="s">
        <v>17</v>
      </c>
    </row>
    <row r="583" spans="1:9">
      <c r="A583" s="167" t="s">
        <v>3739</v>
      </c>
      <c r="B583" s="179" t="s">
        <v>1314</v>
      </c>
      <c r="C583" s="168" t="s">
        <v>26</v>
      </c>
      <c r="D583" s="168">
        <v>20</v>
      </c>
      <c r="E583" s="173">
        <v>42.31</v>
      </c>
      <c r="F583" s="173">
        <v>846.2</v>
      </c>
      <c r="G583" s="168" t="s">
        <v>1049</v>
      </c>
      <c r="H583" s="168"/>
      <c r="I583" s="7" t="s">
        <v>17</v>
      </c>
    </row>
    <row r="584" spans="1:9">
      <c r="A584" s="167" t="s">
        <v>3740</v>
      </c>
      <c r="B584" s="179" t="s">
        <v>1315</v>
      </c>
      <c r="C584" s="168" t="s">
        <v>26</v>
      </c>
      <c r="D584" s="168">
        <v>185</v>
      </c>
      <c r="E584" s="173">
        <v>29.97</v>
      </c>
      <c r="F584" s="173">
        <v>5544.45</v>
      </c>
      <c r="G584" s="168" t="s">
        <v>1049</v>
      </c>
      <c r="H584" s="168"/>
      <c r="I584" s="7" t="s">
        <v>17</v>
      </c>
    </row>
    <row r="585" spans="1:9">
      <c r="A585" s="167" t="s">
        <v>3741</v>
      </c>
      <c r="B585" s="179" t="s">
        <v>1299</v>
      </c>
      <c r="C585" s="168" t="s">
        <v>26</v>
      </c>
      <c r="D585" s="168">
        <v>630</v>
      </c>
      <c r="E585" s="173">
        <v>18.59</v>
      </c>
      <c r="F585" s="173">
        <v>11711.7</v>
      </c>
      <c r="G585" s="168" t="s">
        <v>1049</v>
      </c>
      <c r="H585" s="168"/>
      <c r="I585" s="7" t="s">
        <v>17</v>
      </c>
    </row>
    <row r="586" spans="1:9">
      <c r="A586" s="167" t="s">
        <v>3742</v>
      </c>
      <c r="B586" s="179" t="s">
        <v>1300</v>
      </c>
      <c r="C586" s="168" t="s">
        <v>26</v>
      </c>
      <c r="D586" s="168">
        <v>160</v>
      </c>
      <c r="E586" s="173">
        <v>10.86</v>
      </c>
      <c r="F586" s="173">
        <v>1737.6</v>
      </c>
      <c r="G586" s="168" t="s">
        <v>1049</v>
      </c>
      <c r="H586" s="168"/>
      <c r="I586" s="7" t="s">
        <v>17</v>
      </c>
    </row>
    <row r="587" spans="1:9">
      <c r="A587" s="167" t="s">
        <v>3743</v>
      </c>
      <c r="B587" s="179" t="s">
        <v>1316</v>
      </c>
      <c r="C587" s="168" t="s">
        <v>26</v>
      </c>
      <c r="D587" s="168">
        <v>230</v>
      </c>
      <c r="E587" s="173">
        <v>7.57</v>
      </c>
      <c r="F587" s="173">
        <v>1741.1000000000001</v>
      </c>
      <c r="G587" s="168" t="s">
        <v>1049</v>
      </c>
      <c r="H587" s="168"/>
      <c r="I587" s="7" t="s">
        <v>17</v>
      </c>
    </row>
    <row r="588" spans="1:9">
      <c r="A588" s="167" t="s">
        <v>3744</v>
      </c>
      <c r="B588" s="179" t="s">
        <v>1317</v>
      </c>
      <c r="C588" s="168" t="s">
        <v>26</v>
      </c>
      <c r="D588" s="168">
        <v>180</v>
      </c>
      <c r="E588" s="173">
        <v>5.92</v>
      </c>
      <c r="F588" s="173">
        <v>1065.5999999999999</v>
      </c>
      <c r="G588" s="168" t="s">
        <v>1049</v>
      </c>
      <c r="H588" s="168"/>
      <c r="I588" s="7" t="s">
        <v>17</v>
      </c>
    </row>
    <row r="589" spans="1:9">
      <c r="A589" s="167" t="s">
        <v>3745</v>
      </c>
      <c r="B589" s="179" t="s">
        <v>1318</v>
      </c>
      <c r="C589" s="168" t="s">
        <v>26</v>
      </c>
      <c r="D589" s="168">
        <v>130</v>
      </c>
      <c r="E589" s="173">
        <v>3.86</v>
      </c>
      <c r="F589" s="173">
        <v>501.8</v>
      </c>
      <c r="G589" s="168" t="s">
        <v>1049</v>
      </c>
      <c r="H589" s="168"/>
      <c r="I589" s="7" t="s">
        <v>17</v>
      </c>
    </row>
    <row r="590" spans="1:9">
      <c r="A590" s="167" t="s">
        <v>3746</v>
      </c>
      <c r="B590" s="179" t="s">
        <v>1319</v>
      </c>
      <c r="C590" s="168" t="s">
        <v>26</v>
      </c>
      <c r="D590" s="168">
        <v>150</v>
      </c>
      <c r="E590" s="173">
        <v>3.29</v>
      </c>
      <c r="F590" s="173">
        <v>493.5</v>
      </c>
      <c r="G590" s="168" t="s">
        <v>1049</v>
      </c>
      <c r="H590" s="168"/>
      <c r="I590" s="7" t="s">
        <v>17</v>
      </c>
    </row>
    <row r="591" spans="1:9">
      <c r="A591" s="167" t="s">
        <v>3747</v>
      </c>
      <c r="B591" s="179" t="s">
        <v>1320</v>
      </c>
      <c r="C591" s="168" t="s">
        <v>26</v>
      </c>
      <c r="D591" s="168">
        <v>40</v>
      </c>
      <c r="E591" s="173">
        <v>2.46</v>
      </c>
      <c r="F591" s="173">
        <v>98.4</v>
      </c>
      <c r="G591" s="168" t="s">
        <v>1049</v>
      </c>
      <c r="H591" s="168"/>
      <c r="I591" s="7" t="s">
        <v>17</v>
      </c>
    </row>
    <row r="592" spans="1:9">
      <c r="A592" s="167" t="s">
        <v>3748</v>
      </c>
      <c r="B592" s="179" t="s">
        <v>1321</v>
      </c>
      <c r="C592" s="168" t="s">
        <v>26</v>
      </c>
      <c r="D592" s="168">
        <v>180</v>
      </c>
      <c r="E592" s="173">
        <v>1.82</v>
      </c>
      <c r="F592" s="173">
        <v>327.60000000000002</v>
      </c>
      <c r="G592" s="168" t="s">
        <v>1049</v>
      </c>
      <c r="H592" s="168"/>
      <c r="I592" s="7" t="s">
        <v>17</v>
      </c>
    </row>
    <row r="593" spans="1:9">
      <c r="A593" s="167" t="s">
        <v>3749</v>
      </c>
      <c r="B593" s="179" t="s">
        <v>1327</v>
      </c>
      <c r="C593" s="168" t="s">
        <v>157</v>
      </c>
      <c r="D593" s="168">
        <v>24</v>
      </c>
      <c r="E593" s="173">
        <v>172.67</v>
      </c>
      <c r="F593" s="173">
        <v>4144.08</v>
      </c>
      <c r="G593" s="168" t="s">
        <v>1049</v>
      </c>
      <c r="H593" s="168"/>
      <c r="I593" s="7" t="s">
        <v>17</v>
      </c>
    </row>
    <row r="594" spans="1:9">
      <c r="A594" s="167" t="s">
        <v>3750</v>
      </c>
      <c r="B594" s="179" t="s">
        <v>1328</v>
      </c>
      <c r="C594" s="168" t="s">
        <v>157</v>
      </c>
      <c r="D594" s="168">
        <v>12</v>
      </c>
      <c r="E594" s="173">
        <v>79.81</v>
      </c>
      <c r="F594" s="173">
        <v>957.72</v>
      </c>
      <c r="G594" s="168" t="s">
        <v>1049</v>
      </c>
      <c r="H594" s="168"/>
      <c r="I594" s="7" t="s">
        <v>17</v>
      </c>
    </row>
    <row r="595" spans="1:9">
      <c r="A595" s="167" t="s">
        <v>3751</v>
      </c>
      <c r="B595" s="179" t="s">
        <v>1329</v>
      </c>
      <c r="C595" s="168" t="s">
        <v>157</v>
      </c>
      <c r="D595" s="168">
        <v>20</v>
      </c>
      <c r="E595" s="173">
        <v>58.83</v>
      </c>
      <c r="F595" s="173">
        <v>1176.5999999999999</v>
      </c>
      <c r="G595" s="168" t="s">
        <v>1049</v>
      </c>
      <c r="H595" s="168"/>
      <c r="I595" s="7" t="s">
        <v>17</v>
      </c>
    </row>
    <row r="596" spans="1:9" ht="30">
      <c r="A596" s="167" t="s">
        <v>3752</v>
      </c>
      <c r="B596" s="179" t="s">
        <v>1330</v>
      </c>
      <c r="C596" s="168" t="s">
        <v>157</v>
      </c>
      <c r="D596" s="168">
        <v>20</v>
      </c>
      <c r="E596" s="173">
        <v>42.31</v>
      </c>
      <c r="F596" s="173">
        <v>846.2</v>
      </c>
      <c r="G596" s="168" t="s">
        <v>1049</v>
      </c>
      <c r="H596" s="168"/>
      <c r="I596" s="7" t="s">
        <v>17</v>
      </c>
    </row>
    <row r="597" spans="1:9">
      <c r="A597" s="167" t="s">
        <v>3753</v>
      </c>
      <c r="B597" s="179" t="s">
        <v>1331</v>
      </c>
      <c r="C597" s="168" t="s">
        <v>157</v>
      </c>
      <c r="D597" s="168">
        <v>12</v>
      </c>
      <c r="E597" s="173">
        <v>21.58</v>
      </c>
      <c r="F597" s="173">
        <v>258.95999999999998</v>
      </c>
      <c r="G597" s="168" t="s">
        <v>1049</v>
      </c>
      <c r="H597" s="168"/>
      <c r="I597" s="7" t="s">
        <v>17</v>
      </c>
    </row>
    <row r="598" spans="1:9" ht="30">
      <c r="A598" s="167" t="s">
        <v>3754</v>
      </c>
      <c r="B598" s="179" t="s">
        <v>1332</v>
      </c>
      <c r="C598" s="168" t="s">
        <v>157</v>
      </c>
      <c r="D598" s="168">
        <v>12</v>
      </c>
      <c r="E598" s="173">
        <v>14.1</v>
      </c>
      <c r="F598" s="173">
        <v>169.2</v>
      </c>
      <c r="G598" s="168" t="s">
        <v>1049</v>
      </c>
      <c r="H598" s="168"/>
      <c r="I598" s="7" t="s">
        <v>17</v>
      </c>
    </row>
    <row r="599" spans="1:9">
      <c r="A599" s="167" t="s">
        <v>3755</v>
      </c>
      <c r="B599" s="179" t="s">
        <v>1333</v>
      </c>
      <c r="C599" s="168" t="s">
        <v>157</v>
      </c>
      <c r="D599" s="168">
        <v>130</v>
      </c>
      <c r="E599" s="173">
        <v>6.77</v>
      </c>
      <c r="F599" s="173">
        <v>880.09999999999991</v>
      </c>
      <c r="G599" s="168" t="s">
        <v>1049</v>
      </c>
      <c r="H599" s="168"/>
      <c r="I599" s="7" t="s">
        <v>17</v>
      </c>
    </row>
    <row r="600" spans="1:9">
      <c r="A600" s="167" t="s">
        <v>3756</v>
      </c>
      <c r="B600" s="179" t="s">
        <v>1338</v>
      </c>
      <c r="C600" s="168" t="s">
        <v>157</v>
      </c>
      <c r="D600" s="168">
        <v>6</v>
      </c>
      <c r="E600" s="173">
        <v>234.15</v>
      </c>
      <c r="F600" s="173">
        <v>1404.9</v>
      </c>
      <c r="G600" s="168" t="s">
        <v>1049</v>
      </c>
      <c r="H600" s="168"/>
      <c r="I600" s="7" t="s">
        <v>17</v>
      </c>
    </row>
    <row r="601" spans="1:9">
      <c r="A601" s="167" t="s">
        <v>3757</v>
      </c>
      <c r="B601" s="179" t="s">
        <v>1339</v>
      </c>
      <c r="C601" s="168" t="s">
        <v>157</v>
      </c>
      <c r="D601" s="168">
        <v>3</v>
      </c>
      <c r="E601" s="173">
        <v>119.89</v>
      </c>
      <c r="F601" s="173">
        <v>359.67</v>
      </c>
      <c r="G601" s="168" t="s">
        <v>1049</v>
      </c>
      <c r="H601" s="168"/>
      <c r="I601" s="7" t="s">
        <v>17</v>
      </c>
    </row>
    <row r="602" spans="1:9">
      <c r="A602" s="167" t="s">
        <v>3758</v>
      </c>
      <c r="B602" s="179" t="s">
        <v>1340</v>
      </c>
      <c r="C602" s="168" t="s">
        <v>157</v>
      </c>
      <c r="D602" s="168">
        <v>5</v>
      </c>
      <c r="E602" s="173">
        <v>80.400000000000006</v>
      </c>
      <c r="F602" s="173">
        <v>402</v>
      </c>
      <c r="G602" s="168" t="s">
        <v>1049</v>
      </c>
      <c r="H602" s="168"/>
      <c r="I602" s="7" t="s">
        <v>17</v>
      </c>
    </row>
    <row r="603" spans="1:9" ht="30">
      <c r="A603" s="167" t="s">
        <v>3759</v>
      </c>
      <c r="B603" s="179" t="s">
        <v>1341</v>
      </c>
      <c r="C603" s="168" t="s">
        <v>157</v>
      </c>
      <c r="D603" s="168">
        <v>5</v>
      </c>
      <c r="E603" s="173">
        <v>70.52</v>
      </c>
      <c r="F603" s="173">
        <v>352.59999999999997</v>
      </c>
      <c r="G603" s="168" t="s">
        <v>1049</v>
      </c>
      <c r="H603" s="168"/>
      <c r="I603" s="7" t="s">
        <v>17</v>
      </c>
    </row>
    <row r="604" spans="1:9">
      <c r="A604" s="167" t="s">
        <v>3760</v>
      </c>
      <c r="B604" s="179" t="s">
        <v>1342</v>
      </c>
      <c r="C604" s="168" t="s">
        <v>157</v>
      </c>
      <c r="D604" s="168">
        <v>3</v>
      </c>
      <c r="E604" s="173">
        <v>59.24</v>
      </c>
      <c r="F604" s="173">
        <v>177.72</v>
      </c>
      <c r="G604" s="168" t="s">
        <v>1049</v>
      </c>
      <c r="H604" s="168"/>
      <c r="I604" s="7" t="s">
        <v>17</v>
      </c>
    </row>
    <row r="605" spans="1:9" ht="30">
      <c r="A605" s="167" t="s">
        <v>3761</v>
      </c>
      <c r="B605" s="179" t="s">
        <v>1350</v>
      </c>
      <c r="C605" s="168" t="s">
        <v>157</v>
      </c>
      <c r="D605" s="168">
        <v>6</v>
      </c>
      <c r="E605" s="173">
        <v>276.97000000000003</v>
      </c>
      <c r="F605" s="173">
        <v>1661.8200000000002</v>
      </c>
      <c r="G605" s="168" t="s">
        <v>1049</v>
      </c>
      <c r="H605" s="168"/>
      <c r="I605" s="7" t="s">
        <v>17</v>
      </c>
    </row>
    <row r="606" spans="1:9" ht="30">
      <c r="A606" s="167" t="s">
        <v>3762</v>
      </c>
      <c r="B606" s="179" t="s">
        <v>1351</v>
      </c>
      <c r="C606" s="168" t="s">
        <v>157</v>
      </c>
      <c r="D606" s="168">
        <v>3</v>
      </c>
      <c r="E606" s="173">
        <v>152.81</v>
      </c>
      <c r="F606" s="173">
        <v>458.43</v>
      </c>
      <c r="G606" s="168" t="s">
        <v>1049</v>
      </c>
      <c r="H606" s="168"/>
      <c r="I606" s="7" t="s">
        <v>17</v>
      </c>
    </row>
    <row r="607" spans="1:9" ht="30">
      <c r="A607" s="167" t="s">
        <v>3763</v>
      </c>
      <c r="B607" s="179" t="s">
        <v>1352</v>
      </c>
      <c r="C607" s="168" t="s">
        <v>157</v>
      </c>
      <c r="D607" s="168">
        <v>5</v>
      </c>
      <c r="E607" s="173">
        <v>132.94</v>
      </c>
      <c r="F607" s="173">
        <v>664.7</v>
      </c>
      <c r="G607" s="168" t="s">
        <v>1049</v>
      </c>
      <c r="H607" s="168"/>
      <c r="I607" s="7" t="s">
        <v>17</v>
      </c>
    </row>
    <row r="608" spans="1:9" ht="30">
      <c r="A608" s="167" t="s">
        <v>3764</v>
      </c>
      <c r="B608" s="179" t="s">
        <v>1353</v>
      </c>
      <c r="C608" s="168" t="s">
        <v>157</v>
      </c>
      <c r="D608" s="168">
        <v>5</v>
      </c>
      <c r="E608" s="173">
        <v>114.61</v>
      </c>
      <c r="F608" s="173">
        <v>573.04999999999995</v>
      </c>
      <c r="G608" s="168" t="s">
        <v>1049</v>
      </c>
      <c r="H608" s="168"/>
      <c r="I608" s="7" t="s">
        <v>17</v>
      </c>
    </row>
    <row r="609" spans="1:9" ht="30">
      <c r="A609" s="167" t="s">
        <v>3765</v>
      </c>
      <c r="B609" s="179" t="s">
        <v>1354</v>
      </c>
      <c r="C609" s="168" t="s">
        <v>157</v>
      </c>
      <c r="D609" s="168">
        <v>3</v>
      </c>
      <c r="E609" s="173">
        <v>68.760000000000005</v>
      </c>
      <c r="F609" s="173">
        <v>206.28000000000003</v>
      </c>
      <c r="G609" s="168" t="s">
        <v>1049</v>
      </c>
      <c r="H609" s="168"/>
      <c r="I609" s="7" t="s">
        <v>17</v>
      </c>
    </row>
    <row r="610" spans="1:9" ht="30">
      <c r="A610" s="167" t="s">
        <v>3766</v>
      </c>
      <c r="B610" s="179" t="s">
        <v>1355</v>
      </c>
      <c r="C610" s="168" t="s">
        <v>157</v>
      </c>
      <c r="D610" s="168">
        <v>3</v>
      </c>
      <c r="E610" s="173">
        <v>38.200000000000003</v>
      </c>
      <c r="F610" s="173">
        <v>114.60000000000001</v>
      </c>
      <c r="G610" s="168" t="s">
        <v>1049</v>
      </c>
      <c r="H610" s="168"/>
      <c r="I610" s="7" t="s">
        <v>17</v>
      </c>
    </row>
    <row r="611" spans="1:9" ht="30">
      <c r="A611" s="167" t="s">
        <v>3767</v>
      </c>
      <c r="B611" s="179" t="s">
        <v>1356</v>
      </c>
      <c r="C611" s="168" t="s">
        <v>157</v>
      </c>
      <c r="D611" s="168">
        <v>16</v>
      </c>
      <c r="E611" s="173">
        <v>25.21</v>
      </c>
      <c r="F611" s="173">
        <v>403.36</v>
      </c>
      <c r="G611" s="168" t="s">
        <v>1049</v>
      </c>
      <c r="H611" s="168"/>
      <c r="I611" s="7" t="s">
        <v>17</v>
      </c>
    </row>
    <row r="612" spans="1:9" ht="30">
      <c r="A612" s="167" t="s">
        <v>3768</v>
      </c>
      <c r="B612" s="179" t="s">
        <v>1361</v>
      </c>
      <c r="C612" s="168" t="s">
        <v>157</v>
      </c>
      <c r="D612" s="168">
        <v>6</v>
      </c>
      <c r="E612" s="173">
        <v>726.45</v>
      </c>
      <c r="F612" s="173">
        <v>4358.7000000000007</v>
      </c>
      <c r="G612" s="168" t="s">
        <v>1049</v>
      </c>
      <c r="H612" s="168"/>
      <c r="I612" s="7" t="s">
        <v>17</v>
      </c>
    </row>
    <row r="613" spans="1:9" ht="30">
      <c r="A613" s="167" t="s">
        <v>3769</v>
      </c>
      <c r="B613" s="179" t="s">
        <v>1362</v>
      </c>
      <c r="C613" s="168" t="s">
        <v>157</v>
      </c>
      <c r="D613" s="168">
        <v>3</v>
      </c>
      <c r="E613" s="173">
        <v>521.91</v>
      </c>
      <c r="F613" s="173">
        <v>1565.73</v>
      </c>
      <c r="G613" s="168" t="s">
        <v>1049</v>
      </c>
      <c r="H613" s="168"/>
      <c r="I613" s="7" t="s">
        <v>17</v>
      </c>
    </row>
    <row r="614" spans="1:9" ht="30">
      <c r="A614" s="167" t="s">
        <v>3770</v>
      </c>
      <c r="B614" s="179" t="s">
        <v>1363</v>
      </c>
      <c r="C614" s="168" t="s">
        <v>157</v>
      </c>
      <c r="D614" s="168">
        <v>5</v>
      </c>
      <c r="E614" s="173">
        <v>394.96</v>
      </c>
      <c r="F614" s="173">
        <v>1974.8</v>
      </c>
      <c r="G614" s="168" t="s">
        <v>1049</v>
      </c>
      <c r="H614" s="168"/>
      <c r="I614" s="7" t="s">
        <v>17</v>
      </c>
    </row>
    <row r="615" spans="1:9" ht="30">
      <c r="A615" s="167" t="s">
        <v>3771</v>
      </c>
      <c r="B615" s="179" t="s">
        <v>1364</v>
      </c>
      <c r="C615" s="168" t="s">
        <v>157</v>
      </c>
      <c r="D615" s="168">
        <v>5</v>
      </c>
      <c r="E615" s="173">
        <v>331.48</v>
      </c>
      <c r="F615" s="173">
        <v>1657.4</v>
      </c>
      <c r="G615" s="168" t="s">
        <v>1049</v>
      </c>
      <c r="H615" s="168"/>
      <c r="I615" s="7" t="s">
        <v>17</v>
      </c>
    </row>
    <row r="616" spans="1:9" ht="30">
      <c r="A616" s="167" t="s">
        <v>3772</v>
      </c>
      <c r="B616" s="179" t="s">
        <v>1365</v>
      </c>
      <c r="C616" s="168" t="s">
        <v>157</v>
      </c>
      <c r="D616" s="168">
        <v>3</v>
      </c>
      <c r="E616" s="173">
        <v>162.21</v>
      </c>
      <c r="F616" s="173">
        <v>486.63</v>
      </c>
      <c r="G616" s="168" t="s">
        <v>1049</v>
      </c>
      <c r="H616" s="168"/>
      <c r="I616" s="7" t="s">
        <v>17</v>
      </c>
    </row>
    <row r="617" spans="1:9" ht="30">
      <c r="A617" s="167" t="s">
        <v>3773</v>
      </c>
      <c r="B617" s="179" t="s">
        <v>1366</v>
      </c>
      <c r="C617" s="168" t="s">
        <v>157</v>
      </c>
      <c r="D617" s="168">
        <v>3</v>
      </c>
      <c r="E617" s="173">
        <v>128.36000000000001</v>
      </c>
      <c r="F617" s="173">
        <v>385.08000000000004</v>
      </c>
      <c r="G617" s="168" t="s">
        <v>1049</v>
      </c>
      <c r="H617" s="168"/>
      <c r="I617" s="7" t="s">
        <v>17</v>
      </c>
    </row>
    <row r="618" spans="1:9" ht="30">
      <c r="A618" s="167" t="s">
        <v>3774</v>
      </c>
      <c r="B618" s="179" t="s">
        <v>1367</v>
      </c>
      <c r="C618" s="168" t="s">
        <v>157</v>
      </c>
      <c r="D618" s="168">
        <v>16</v>
      </c>
      <c r="E618" s="173">
        <v>126.95</v>
      </c>
      <c r="F618" s="173">
        <v>2031.2</v>
      </c>
      <c r="G618" s="168" t="s">
        <v>1049</v>
      </c>
      <c r="H618" s="168"/>
      <c r="I618" s="7" t="s">
        <v>17</v>
      </c>
    </row>
    <row r="619" spans="1:9">
      <c r="A619" s="167" t="s">
        <v>3775</v>
      </c>
      <c r="B619" s="179" t="s">
        <v>1372</v>
      </c>
      <c r="C619" s="168" t="s">
        <v>157</v>
      </c>
      <c r="D619" s="168">
        <v>6</v>
      </c>
      <c r="E619" s="173">
        <v>129.88999999999999</v>
      </c>
      <c r="F619" s="173">
        <v>779.33999999999992</v>
      </c>
      <c r="G619" s="168" t="s">
        <v>1049</v>
      </c>
      <c r="H619" s="168"/>
      <c r="I619" s="7" t="s">
        <v>17</v>
      </c>
    </row>
    <row r="620" spans="1:9">
      <c r="A620" s="167" t="s">
        <v>3776</v>
      </c>
      <c r="B620" s="179" t="s">
        <v>1373</v>
      </c>
      <c r="C620" s="168" t="s">
        <v>157</v>
      </c>
      <c r="D620" s="168">
        <v>3</v>
      </c>
      <c r="E620" s="173">
        <v>60.65</v>
      </c>
      <c r="F620" s="173">
        <v>181.95</v>
      </c>
      <c r="G620" s="168" t="s">
        <v>1049</v>
      </c>
      <c r="H620" s="168"/>
      <c r="I620" s="7" t="s">
        <v>17</v>
      </c>
    </row>
    <row r="621" spans="1:9">
      <c r="A621" s="167" t="s">
        <v>3777</v>
      </c>
      <c r="B621" s="179" t="s">
        <v>1374</v>
      </c>
      <c r="C621" s="168" t="s">
        <v>157</v>
      </c>
      <c r="D621" s="168">
        <v>5</v>
      </c>
      <c r="E621" s="173">
        <v>44.08</v>
      </c>
      <c r="F621" s="173">
        <v>220.39999999999998</v>
      </c>
      <c r="G621" s="168" t="s">
        <v>1049</v>
      </c>
      <c r="H621" s="168"/>
      <c r="I621" s="7" t="s">
        <v>17</v>
      </c>
    </row>
    <row r="622" spans="1:9" ht="30">
      <c r="A622" s="167" t="s">
        <v>3778</v>
      </c>
      <c r="B622" s="179" t="s">
        <v>1375</v>
      </c>
      <c r="C622" s="168" t="s">
        <v>157</v>
      </c>
      <c r="D622" s="168">
        <v>5</v>
      </c>
      <c r="E622" s="173">
        <v>42.31</v>
      </c>
      <c r="F622" s="173">
        <v>211.55</v>
      </c>
      <c r="G622" s="168" t="s">
        <v>1049</v>
      </c>
      <c r="H622" s="168"/>
      <c r="I622" s="7" t="s">
        <v>17</v>
      </c>
    </row>
    <row r="623" spans="1:9">
      <c r="A623" s="167" t="s">
        <v>3779</v>
      </c>
      <c r="B623" s="179" t="s">
        <v>1376</v>
      </c>
      <c r="C623" s="168" t="s">
        <v>157</v>
      </c>
      <c r="D623" s="168">
        <v>3</v>
      </c>
      <c r="E623" s="173">
        <v>35.26</v>
      </c>
      <c r="F623" s="173">
        <v>105.78</v>
      </c>
      <c r="G623" s="168" t="s">
        <v>1049</v>
      </c>
      <c r="H623" s="168"/>
      <c r="I623" s="7" t="s">
        <v>17</v>
      </c>
    </row>
    <row r="624" spans="1:9" ht="30">
      <c r="A624" s="167" t="s">
        <v>3780</v>
      </c>
      <c r="B624" s="179" t="s">
        <v>1377</v>
      </c>
      <c r="C624" s="168" t="s">
        <v>157</v>
      </c>
      <c r="D624" s="168">
        <v>3</v>
      </c>
      <c r="E624" s="173">
        <v>22.56</v>
      </c>
      <c r="F624" s="173">
        <v>67.679999999999993</v>
      </c>
      <c r="G624" s="168" t="s">
        <v>1049</v>
      </c>
      <c r="H624" s="168"/>
      <c r="I624" s="7" t="s">
        <v>17</v>
      </c>
    </row>
    <row r="625" spans="1:9">
      <c r="A625" s="167" t="s">
        <v>3781</v>
      </c>
      <c r="B625" s="179" t="s">
        <v>1378</v>
      </c>
      <c r="C625" s="168" t="s">
        <v>157</v>
      </c>
      <c r="D625" s="168">
        <v>16</v>
      </c>
      <c r="E625" s="173">
        <v>16.920000000000002</v>
      </c>
      <c r="F625" s="173">
        <v>270.72000000000003</v>
      </c>
      <c r="G625" s="168" t="s">
        <v>1049</v>
      </c>
      <c r="H625" s="168"/>
      <c r="I625" s="7" t="s">
        <v>17</v>
      </c>
    </row>
    <row r="626" spans="1:9">
      <c r="A626" s="167" t="s">
        <v>3782</v>
      </c>
      <c r="B626" s="179" t="s">
        <v>1380</v>
      </c>
      <c r="C626" s="168" t="s">
        <v>782</v>
      </c>
      <c r="D626" s="168" t="s">
        <v>214</v>
      </c>
      <c r="E626" s="173">
        <v>3526.45</v>
      </c>
      <c r="F626" s="173">
        <v>3526.45</v>
      </c>
      <c r="G626" s="168" t="s">
        <v>1049</v>
      </c>
      <c r="H626" s="168"/>
      <c r="I626" s="7" t="s">
        <v>17</v>
      </c>
    </row>
    <row r="627" spans="1:9" ht="30">
      <c r="A627" s="167" t="s">
        <v>3783</v>
      </c>
      <c r="B627" s="179" t="s">
        <v>1381</v>
      </c>
      <c r="C627" s="168" t="s">
        <v>157</v>
      </c>
      <c r="D627" s="168">
        <v>20</v>
      </c>
      <c r="E627" s="173">
        <v>21.15</v>
      </c>
      <c r="F627" s="173">
        <v>423</v>
      </c>
      <c r="G627" s="168" t="s">
        <v>1049</v>
      </c>
      <c r="H627" s="168"/>
      <c r="I627" s="7" t="s">
        <v>17</v>
      </c>
    </row>
    <row r="628" spans="1:9" ht="30">
      <c r="A628" s="167" t="s">
        <v>3784</v>
      </c>
      <c r="B628" s="179" t="s">
        <v>1386</v>
      </c>
      <c r="C628" s="168" t="s">
        <v>157</v>
      </c>
      <c r="D628" s="168">
        <v>12</v>
      </c>
      <c r="E628" s="173">
        <v>38.200000000000003</v>
      </c>
      <c r="F628" s="173">
        <v>458.40000000000003</v>
      </c>
      <c r="G628" s="168" t="s">
        <v>1049</v>
      </c>
      <c r="H628" s="168"/>
      <c r="I628" s="7" t="s">
        <v>17</v>
      </c>
    </row>
    <row r="629" spans="1:9" ht="30">
      <c r="A629" s="167" t="s">
        <v>3785</v>
      </c>
      <c r="B629" s="179" t="s">
        <v>1387</v>
      </c>
      <c r="C629" s="168" t="s">
        <v>157</v>
      </c>
      <c r="D629" s="168">
        <v>6</v>
      </c>
      <c r="E629" s="173">
        <v>27.5</v>
      </c>
      <c r="F629" s="173">
        <v>165</v>
      </c>
      <c r="G629" s="168" t="s">
        <v>1049</v>
      </c>
      <c r="H629" s="168"/>
      <c r="I629" s="7" t="s">
        <v>17</v>
      </c>
    </row>
    <row r="630" spans="1:9" ht="30">
      <c r="A630" s="167" t="s">
        <v>3786</v>
      </c>
      <c r="B630" s="179" t="s">
        <v>1388</v>
      </c>
      <c r="C630" s="168" t="s">
        <v>157</v>
      </c>
      <c r="D630" s="168">
        <v>10</v>
      </c>
      <c r="E630" s="173">
        <v>22.92</v>
      </c>
      <c r="F630" s="173">
        <v>229.20000000000002</v>
      </c>
      <c r="G630" s="168" t="s">
        <v>1049</v>
      </c>
      <c r="H630" s="168"/>
      <c r="I630" s="7" t="s">
        <v>17</v>
      </c>
    </row>
    <row r="631" spans="1:9" ht="30">
      <c r="A631" s="167" t="s">
        <v>3787</v>
      </c>
      <c r="B631" s="179" t="s">
        <v>1389</v>
      </c>
      <c r="C631" s="168" t="s">
        <v>157</v>
      </c>
      <c r="D631" s="168">
        <v>10</v>
      </c>
      <c r="E631" s="173">
        <v>18.329999999999998</v>
      </c>
      <c r="F631" s="173">
        <v>183.29999999999998</v>
      </c>
      <c r="G631" s="168" t="s">
        <v>1049</v>
      </c>
      <c r="H631" s="168"/>
      <c r="I631" s="7" t="s">
        <v>17</v>
      </c>
    </row>
    <row r="632" spans="1:9" ht="30">
      <c r="A632" s="167" t="s">
        <v>3788</v>
      </c>
      <c r="B632" s="179" t="s">
        <v>1390</v>
      </c>
      <c r="C632" s="168" t="s">
        <v>157</v>
      </c>
      <c r="D632" s="168">
        <v>6</v>
      </c>
      <c r="E632" s="173">
        <v>18.329999999999998</v>
      </c>
      <c r="F632" s="173">
        <v>109.97999999999999</v>
      </c>
      <c r="G632" s="168" t="s">
        <v>1049</v>
      </c>
      <c r="H632" s="168"/>
      <c r="I632" s="7" t="s">
        <v>17</v>
      </c>
    </row>
    <row r="633" spans="1:9" ht="30">
      <c r="A633" s="167" t="s">
        <v>3789</v>
      </c>
      <c r="B633" s="179" t="s">
        <v>1391</v>
      </c>
      <c r="C633" s="168" t="s">
        <v>157</v>
      </c>
      <c r="D633" s="168">
        <v>6</v>
      </c>
      <c r="E633" s="173">
        <v>12.69</v>
      </c>
      <c r="F633" s="173">
        <v>76.14</v>
      </c>
      <c r="G633" s="168" t="s">
        <v>1049</v>
      </c>
      <c r="H633" s="168"/>
      <c r="I633" s="7" t="s">
        <v>17</v>
      </c>
    </row>
    <row r="634" spans="1:9" ht="30">
      <c r="A634" s="167" t="s">
        <v>3790</v>
      </c>
      <c r="B634" s="179" t="s">
        <v>1392</v>
      </c>
      <c r="C634" s="168" t="s">
        <v>157</v>
      </c>
      <c r="D634" s="168">
        <v>32</v>
      </c>
      <c r="E634" s="173">
        <v>12.16</v>
      </c>
      <c r="F634" s="173">
        <v>389.12</v>
      </c>
      <c r="G634" s="168" t="s">
        <v>1049</v>
      </c>
      <c r="H634" s="168"/>
      <c r="I634" s="7" t="s">
        <v>17</v>
      </c>
    </row>
    <row r="635" spans="1:9" ht="30">
      <c r="A635" s="167" t="s">
        <v>3791</v>
      </c>
      <c r="B635" s="179" t="s">
        <v>1396</v>
      </c>
      <c r="C635" s="168" t="s">
        <v>157</v>
      </c>
      <c r="D635" s="168">
        <v>82</v>
      </c>
      <c r="E635" s="173">
        <v>10.28</v>
      </c>
      <c r="F635" s="173">
        <v>842.95999999999992</v>
      </c>
      <c r="G635" s="168" t="s">
        <v>1049</v>
      </c>
      <c r="H635" s="168"/>
      <c r="I635" s="7" t="s">
        <v>17</v>
      </c>
    </row>
    <row r="636" spans="1:9" ht="45">
      <c r="A636" s="167" t="s">
        <v>3792</v>
      </c>
      <c r="B636" s="179" t="s">
        <v>1397</v>
      </c>
      <c r="C636" s="168" t="s">
        <v>782</v>
      </c>
      <c r="D636" s="168">
        <v>22</v>
      </c>
      <c r="E636" s="173">
        <v>35.26</v>
      </c>
      <c r="F636" s="173">
        <v>775.71999999999991</v>
      </c>
      <c r="G636" s="168" t="s">
        <v>1049</v>
      </c>
      <c r="H636" s="168"/>
      <c r="I636" s="7" t="s">
        <v>17</v>
      </c>
    </row>
    <row r="637" spans="1:9">
      <c r="A637" s="167" t="s">
        <v>3793</v>
      </c>
      <c r="B637" s="179" t="s">
        <v>1399</v>
      </c>
      <c r="C637" s="168" t="s">
        <v>157</v>
      </c>
      <c r="D637" s="168">
        <v>82</v>
      </c>
      <c r="E637" s="173">
        <v>14.69</v>
      </c>
      <c r="F637" s="173">
        <v>1204.58</v>
      </c>
      <c r="G637" s="168" t="s">
        <v>1049</v>
      </c>
      <c r="H637" s="168"/>
      <c r="I637" s="7" t="s">
        <v>17</v>
      </c>
    </row>
    <row r="638" spans="1:9" ht="30">
      <c r="A638" s="167" t="s">
        <v>3794</v>
      </c>
      <c r="B638" s="179" t="s">
        <v>1402</v>
      </c>
      <c r="C638" s="168" t="s">
        <v>782</v>
      </c>
      <c r="D638" s="168" t="s">
        <v>214</v>
      </c>
      <c r="E638" s="173">
        <v>2821.16</v>
      </c>
      <c r="F638" s="173">
        <v>2821.16</v>
      </c>
      <c r="G638" s="168" t="s">
        <v>1049</v>
      </c>
      <c r="H638" s="168"/>
      <c r="I638" s="7" t="s">
        <v>17</v>
      </c>
    </row>
    <row r="639" spans="1:9" ht="30">
      <c r="A639" s="167" t="s">
        <v>3795</v>
      </c>
      <c r="B639" s="179" t="s">
        <v>1412</v>
      </c>
      <c r="C639" s="168" t="s">
        <v>1413</v>
      </c>
      <c r="D639" s="168">
        <v>80</v>
      </c>
      <c r="E639" s="173">
        <v>1176.6600000000001</v>
      </c>
      <c r="F639" s="173">
        <v>94132.800000000003</v>
      </c>
      <c r="G639" s="168" t="s">
        <v>1049</v>
      </c>
      <c r="H639" s="168"/>
      <c r="I639" s="7" t="s">
        <v>17</v>
      </c>
    </row>
    <row r="640" spans="1:9">
      <c r="A640" s="167" t="s">
        <v>3796</v>
      </c>
      <c r="B640" s="179" t="s">
        <v>1416</v>
      </c>
      <c r="C640" s="168" t="s">
        <v>26</v>
      </c>
      <c r="D640" s="168">
        <v>300</v>
      </c>
      <c r="E640" s="173">
        <v>4.05</v>
      </c>
      <c r="F640" s="173">
        <v>1215</v>
      </c>
      <c r="G640" s="168" t="s">
        <v>1049</v>
      </c>
      <c r="H640" s="168"/>
      <c r="I640" s="7" t="s">
        <v>17</v>
      </c>
    </row>
    <row r="641" spans="1:9">
      <c r="A641" s="167" t="s">
        <v>3797</v>
      </c>
      <c r="B641" s="179" t="s">
        <v>1417</v>
      </c>
      <c r="C641" s="168" t="s">
        <v>26</v>
      </c>
      <c r="D641" s="168">
        <v>8</v>
      </c>
      <c r="E641" s="173">
        <v>3.71</v>
      </c>
      <c r="F641" s="173">
        <v>29.68</v>
      </c>
      <c r="G641" s="168" t="s">
        <v>1049</v>
      </c>
      <c r="H641" s="168"/>
      <c r="I641" s="7" t="s">
        <v>17</v>
      </c>
    </row>
    <row r="642" spans="1:9">
      <c r="A642" s="167" t="s">
        <v>3798</v>
      </c>
      <c r="B642" s="179" t="s">
        <v>1418</v>
      </c>
      <c r="C642" s="168" t="s">
        <v>26</v>
      </c>
      <c r="D642" s="168">
        <v>473</v>
      </c>
      <c r="E642" s="173">
        <v>3.58</v>
      </c>
      <c r="F642" s="173">
        <v>1693.3400000000001</v>
      </c>
      <c r="G642" s="168" t="s">
        <v>1049</v>
      </c>
      <c r="H642" s="168"/>
      <c r="I642" s="7" t="s">
        <v>17</v>
      </c>
    </row>
    <row r="643" spans="1:9">
      <c r="A643" s="167" t="s">
        <v>3799</v>
      </c>
      <c r="B643" s="179" t="s">
        <v>1419</v>
      </c>
      <c r="C643" s="168" t="s">
        <v>26</v>
      </c>
      <c r="D643" s="168">
        <v>190</v>
      </c>
      <c r="E643" s="173">
        <v>3.37</v>
      </c>
      <c r="F643" s="173">
        <v>640.30000000000007</v>
      </c>
      <c r="G643" s="168" t="s">
        <v>1049</v>
      </c>
      <c r="H643" s="168"/>
      <c r="I643" s="7" t="s">
        <v>17</v>
      </c>
    </row>
    <row r="644" spans="1:9">
      <c r="A644" s="167" t="s">
        <v>3800</v>
      </c>
      <c r="B644" s="179" t="s">
        <v>1426</v>
      </c>
      <c r="C644" s="168" t="s">
        <v>1413</v>
      </c>
      <c r="D644" s="168">
        <v>7.2</v>
      </c>
      <c r="E644" s="173">
        <v>8816.1</v>
      </c>
      <c r="F644" s="173">
        <v>63475.920000000006</v>
      </c>
      <c r="G644" s="168" t="s">
        <v>1049</v>
      </c>
      <c r="H644" s="168"/>
      <c r="I644" s="7" t="s">
        <v>17</v>
      </c>
    </row>
    <row r="645" spans="1:9" ht="30">
      <c r="A645" s="167" t="s">
        <v>3801</v>
      </c>
      <c r="B645" s="179" t="s">
        <v>1431</v>
      </c>
      <c r="C645" s="168" t="s">
        <v>8</v>
      </c>
      <c r="D645" s="168">
        <v>480</v>
      </c>
      <c r="E645" s="173">
        <v>18.100000000000001</v>
      </c>
      <c r="F645" s="173">
        <v>8688</v>
      </c>
      <c r="G645" s="168" t="s">
        <v>1049</v>
      </c>
      <c r="H645" s="168"/>
      <c r="I645" s="7" t="s">
        <v>17</v>
      </c>
    </row>
    <row r="646" spans="1:9">
      <c r="A646" s="167" t="s">
        <v>3802</v>
      </c>
      <c r="B646" s="179" t="s">
        <v>1435</v>
      </c>
      <c r="C646" s="168" t="s">
        <v>26</v>
      </c>
      <c r="D646" s="168">
        <v>6</v>
      </c>
      <c r="E646" s="173">
        <v>32090.78</v>
      </c>
      <c r="F646" s="173">
        <v>32090.78</v>
      </c>
      <c r="G646" s="168" t="s">
        <v>1049</v>
      </c>
      <c r="H646" s="168"/>
      <c r="I646" s="7" t="s">
        <v>17</v>
      </c>
    </row>
    <row r="647" spans="1:9">
      <c r="A647" s="167" t="s">
        <v>3803</v>
      </c>
      <c r="B647" s="179" t="s">
        <v>1451</v>
      </c>
      <c r="C647" s="168" t="s">
        <v>26</v>
      </c>
      <c r="D647" s="168">
        <v>8</v>
      </c>
      <c r="E647" s="173">
        <v>102443.65</v>
      </c>
      <c r="F647" s="173">
        <v>102443.65</v>
      </c>
      <c r="G647" s="168" t="s">
        <v>1049</v>
      </c>
      <c r="H647" s="168"/>
      <c r="I647" s="7" t="s">
        <v>17</v>
      </c>
    </row>
    <row r="648" spans="1:9">
      <c r="A648" s="167" t="s">
        <v>3804</v>
      </c>
      <c r="B648" s="179" t="s">
        <v>1469</v>
      </c>
      <c r="C648" s="168" t="s">
        <v>157</v>
      </c>
      <c r="D648" s="168">
        <v>1</v>
      </c>
      <c r="E648" s="173">
        <v>28317.47</v>
      </c>
      <c r="F648" s="173">
        <v>28317.47</v>
      </c>
      <c r="G648" s="168" t="s">
        <v>1049</v>
      </c>
      <c r="H648" s="168"/>
      <c r="I648" s="7" t="s">
        <v>17</v>
      </c>
    </row>
    <row r="649" spans="1:9">
      <c r="A649" s="167" t="s">
        <v>3805</v>
      </c>
      <c r="B649" s="179" t="s">
        <v>1485</v>
      </c>
      <c r="C649" s="168" t="s">
        <v>157</v>
      </c>
      <c r="D649" s="168">
        <v>1</v>
      </c>
      <c r="E649" s="173">
        <v>1803.78</v>
      </c>
      <c r="F649" s="173">
        <v>1803.78</v>
      </c>
      <c r="G649" s="168" t="s">
        <v>1049</v>
      </c>
      <c r="H649" s="168"/>
      <c r="I649" s="7" t="s">
        <v>17</v>
      </c>
    </row>
    <row r="650" spans="1:9">
      <c r="A650" s="167" t="s">
        <v>3806</v>
      </c>
      <c r="B650" s="179" t="s">
        <v>1501</v>
      </c>
      <c r="C650" s="168" t="s">
        <v>782</v>
      </c>
      <c r="D650" s="168" t="s">
        <v>214</v>
      </c>
      <c r="E650" s="173">
        <v>15516.42</v>
      </c>
      <c r="F650" s="173">
        <v>15516.42</v>
      </c>
      <c r="G650" s="168" t="s">
        <v>1049</v>
      </c>
      <c r="H650" s="168"/>
      <c r="I650" s="7" t="s">
        <v>17</v>
      </c>
    </row>
    <row r="651" spans="1:9">
      <c r="A651" s="167" t="s">
        <v>3807</v>
      </c>
      <c r="B651" s="179" t="s">
        <v>1506</v>
      </c>
      <c r="C651" s="168" t="s">
        <v>157</v>
      </c>
      <c r="D651" s="168">
        <v>1</v>
      </c>
      <c r="E651" s="173">
        <v>16292.24</v>
      </c>
      <c r="F651" s="173">
        <v>16292.24</v>
      </c>
      <c r="G651" s="168" t="s">
        <v>1049</v>
      </c>
      <c r="H651" s="168"/>
      <c r="I651" s="7" t="s">
        <v>17</v>
      </c>
    </row>
    <row r="652" spans="1:9">
      <c r="A652" s="167" t="s">
        <v>3808</v>
      </c>
      <c r="B652" s="179" t="s">
        <v>1512</v>
      </c>
      <c r="C652" s="168" t="s">
        <v>157</v>
      </c>
      <c r="D652" s="168">
        <v>8</v>
      </c>
      <c r="E652" s="173">
        <v>24438.36</v>
      </c>
      <c r="F652" s="173">
        <v>24438.36</v>
      </c>
      <c r="G652" s="168" t="s">
        <v>1049</v>
      </c>
      <c r="H652" s="168"/>
      <c r="I652" s="7" t="s">
        <v>17</v>
      </c>
    </row>
    <row r="653" spans="1:9" ht="30">
      <c r="A653" s="167" t="s">
        <v>3809</v>
      </c>
      <c r="B653" s="179" t="s">
        <v>1518</v>
      </c>
      <c r="C653" s="168" t="s">
        <v>782</v>
      </c>
      <c r="D653" s="168" t="s">
        <v>214</v>
      </c>
      <c r="E653" s="173">
        <v>9697.76</v>
      </c>
      <c r="F653" s="173">
        <v>9697.76</v>
      </c>
      <c r="G653" s="168" t="s">
        <v>1049</v>
      </c>
      <c r="H653" s="168"/>
      <c r="I653" s="7" t="s">
        <v>17</v>
      </c>
    </row>
    <row r="654" spans="1:9">
      <c r="A654" s="167" t="s">
        <v>3810</v>
      </c>
      <c r="B654" s="179" t="s">
        <v>1521</v>
      </c>
      <c r="C654" s="168" t="s">
        <v>157</v>
      </c>
      <c r="D654" s="168">
        <v>56</v>
      </c>
      <c r="E654" s="173">
        <v>323.25</v>
      </c>
      <c r="F654" s="173">
        <v>18102</v>
      </c>
      <c r="G654" s="168" t="s">
        <v>1049</v>
      </c>
      <c r="H654" s="168"/>
      <c r="I654" s="7" t="s">
        <v>17</v>
      </c>
    </row>
    <row r="655" spans="1:9">
      <c r="A655" s="167" t="s">
        <v>3811</v>
      </c>
      <c r="B655" s="179" t="s">
        <v>1512</v>
      </c>
      <c r="C655" s="168" t="s">
        <v>157</v>
      </c>
      <c r="D655" s="168">
        <v>8</v>
      </c>
      <c r="E655" s="173">
        <v>916.87</v>
      </c>
      <c r="F655" s="173">
        <v>7334.96</v>
      </c>
      <c r="G655" s="168" t="s">
        <v>1049</v>
      </c>
      <c r="H655" s="168"/>
      <c r="I655" s="7" t="s">
        <v>17</v>
      </c>
    </row>
    <row r="656" spans="1:9">
      <c r="A656" s="167" t="s">
        <v>3812</v>
      </c>
      <c r="B656" s="179" t="s">
        <v>1531</v>
      </c>
      <c r="C656" s="168" t="s">
        <v>11</v>
      </c>
      <c r="D656" s="168">
        <v>15750</v>
      </c>
      <c r="E656" s="173">
        <v>7.4</v>
      </c>
      <c r="F656" s="173">
        <v>116550</v>
      </c>
      <c r="G656" s="168" t="s">
        <v>1049</v>
      </c>
      <c r="H656" s="168"/>
      <c r="I656" s="7" t="s">
        <v>17</v>
      </c>
    </row>
    <row r="657" spans="1:9">
      <c r="A657" s="167" t="s">
        <v>3813</v>
      </c>
      <c r="B657" s="179" t="s">
        <v>1536</v>
      </c>
      <c r="C657" s="168" t="s">
        <v>26</v>
      </c>
      <c r="D657" s="168">
        <v>40</v>
      </c>
      <c r="E657" s="173">
        <v>9.8699999999999992</v>
      </c>
      <c r="F657" s="173">
        <v>394.79999999999995</v>
      </c>
      <c r="G657" s="168" t="s">
        <v>1049</v>
      </c>
      <c r="H657" s="168"/>
      <c r="I657" s="7" t="s">
        <v>17</v>
      </c>
    </row>
    <row r="658" spans="1:9">
      <c r="A658" s="167" t="s">
        <v>3814</v>
      </c>
      <c r="B658" s="179" t="s">
        <v>1537</v>
      </c>
      <c r="C658" s="168" t="s">
        <v>26</v>
      </c>
      <c r="D658" s="168">
        <v>20</v>
      </c>
      <c r="E658" s="173">
        <v>9.25</v>
      </c>
      <c r="F658" s="173">
        <v>185</v>
      </c>
      <c r="G658" s="168" t="s">
        <v>1049</v>
      </c>
      <c r="H658" s="168"/>
      <c r="I658" s="7" t="s">
        <v>17</v>
      </c>
    </row>
    <row r="659" spans="1:9">
      <c r="A659" s="167" t="s">
        <v>3815</v>
      </c>
      <c r="B659" s="179" t="s">
        <v>1538</v>
      </c>
      <c r="C659" s="168" t="s">
        <v>26</v>
      </c>
      <c r="D659" s="168">
        <v>180</v>
      </c>
      <c r="E659" s="173">
        <v>7.71</v>
      </c>
      <c r="F659" s="173">
        <v>1387.8</v>
      </c>
      <c r="G659" s="168" t="s">
        <v>1049</v>
      </c>
      <c r="H659" s="168"/>
      <c r="I659" s="7" t="s">
        <v>17</v>
      </c>
    </row>
    <row r="660" spans="1:9">
      <c r="A660" s="167" t="s">
        <v>3816</v>
      </c>
      <c r="B660" s="179" t="s">
        <v>1539</v>
      </c>
      <c r="C660" s="168" t="s">
        <v>26</v>
      </c>
      <c r="D660" s="168">
        <v>400</v>
      </c>
      <c r="E660" s="173">
        <v>7.4</v>
      </c>
      <c r="F660" s="173">
        <v>2960</v>
      </c>
      <c r="G660" s="168" t="s">
        <v>1049</v>
      </c>
      <c r="H660" s="168"/>
      <c r="I660" s="7" t="s">
        <v>17</v>
      </c>
    </row>
    <row r="661" spans="1:9">
      <c r="A661" s="167" t="s">
        <v>3817</v>
      </c>
      <c r="B661" s="179" t="s">
        <v>1540</v>
      </c>
      <c r="C661" s="168" t="s">
        <v>26</v>
      </c>
      <c r="D661" s="168">
        <v>10</v>
      </c>
      <c r="E661" s="173">
        <v>7.09</v>
      </c>
      <c r="F661" s="173">
        <v>70.900000000000006</v>
      </c>
      <c r="G661" s="168" t="s">
        <v>1049</v>
      </c>
      <c r="H661" s="168"/>
      <c r="I661" s="7" t="s">
        <v>17</v>
      </c>
    </row>
    <row r="662" spans="1:9">
      <c r="A662" s="167" t="s">
        <v>3818</v>
      </c>
      <c r="B662" s="179" t="s">
        <v>1541</v>
      </c>
      <c r="C662" s="168" t="s">
        <v>26</v>
      </c>
      <c r="D662" s="168">
        <v>70</v>
      </c>
      <c r="E662" s="173">
        <v>6.48</v>
      </c>
      <c r="F662" s="173">
        <v>453.6</v>
      </c>
      <c r="G662" s="168" t="s">
        <v>1049</v>
      </c>
      <c r="H662" s="168"/>
      <c r="I662" s="7" t="s">
        <v>17</v>
      </c>
    </row>
    <row r="663" spans="1:9">
      <c r="A663" s="167" t="s">
        <v>3819</v>
      </c>
      <c r="B663" s="179" t="s">
        <v>1542</v>
      </c>
      <c r="C663" s="168" t="s">
        <v>26</v>
      </c>
      <c r="D663" s="168">
        <v>5</v>
      </c>
      <c r="E663" s="173">
        <v>6.17</v>
      </c>
      <c r="F663" s="173">
        <v>30.85</v>
      </c>
      <c r="G663" s="168" t="s">
        <v>1049</v>
      </c>
      <c r="H663" s="168"/>
      <c r="I663" s="7" t="s">
        <v>17</v>
      </c>
    </row>
    <row r="664" spans="1:9">
      <c r="A664" s="167" t="s">
        <v>3820</v>
      </c>
      <c r="B664" s="179" t="s">
        <v>1543</v>
      </c>
      <c r="C664" s="168" t="s">
        <v>26</v>
      </c>
      <c r="D664" s="168">
        <v>140</v>
      </c>
      <c r="E664" s="173">
        <v>5.86</v>
      </c>
      <c r="F664" s="173">
        <v>820.40000000000009</v>
      </c>
      <c r="G664" s="168" t="s">
        <v>1049</v>
      </c>
      <c r="H664" s="168"/>
      <c r="I664" s="7" t="s">
        <v>17</v>
      </c>
    </row>
    <row r="665" spans="1:9">
      <c r="A665" s="167" t="s">
        <v>3821</v>
      </c>
      <c r="B665" s="179" t="s">
        <v>1544</v>
      </c>
      <c r="C665" s="168" t="s">
        <v>26</v>
      </c>
      <c r="D665" s="168">
        <v>5</v>
      </c>
      <c r="E665" s="173">
        <v>5.55</v>
      </c>
      <c r="F665" s="173">
        <v>27.75</v>
      </c>
      <c r="G665" s="168" t="s">
        <v>1049</v>
      </c>
      <c r="H665" s="168"/>
      <c r="I665" s="7" t="s">
        <v>17</v>
      </c>
    </row>
    <row r="666" spans="1:9">
      <c r="A666" s="167" t="s">
        <v>3822</v>
      </c>
      <c r="B666" s="179" t="s">
        <v>1545</v>
      </c>
      <c r="C666" s="168" t="s">
        <v>26</v>
      </c>
      <c r="D666" s="168">
        <v>90</v>
      </c>
      <c r="E666" s="173">
        <v>4.93</v>
      </c>
      <c r="F666" s="173">
        <v>443.7</v>
      </c>
      <c r="G666" s="168" t="s">
        <v>1049</v>
      </c>
      <c r="H666" s="168"/>
      <c r="I666" s="7" t="s">
        <v>17</v>
      </c>
    </row>
    <row r="667" spans="1:9" ht="30">
      <c r="A667" s="167" t="s">
        <v>3823</v>
      </c>
      <c r="B667" s="179" t="s">
        <v>1551</v>
      </c>
      <c r="C667" s="168" t="s">
        <v>157</v>
      </c>
      <c r="D667" s="168">
        <v>12</v>
      </c>
      <c r="E667" s="173">
        <v>35377.440000000002</v>
      </c>
      <c r="F667" s="173">
        <v>35377.440000000002</v>
      </c>
      <c r="G667" s="168" t="s">
        <v>1049</v>
      </c>
      <c r="H667" s="168"/>
      <c r="I667" s="7" t="s">
        <v>17</v>
      </c>
    </row>
    <row r="668" spans="1:9" ht="30">
      <c r="A668" s="167" t="s">
        <v>3824</v>
      </c>
      <c r="B668" s="179" t="s">
        <v>1565</v>
      </c>
      <c r="C668" s="168" t="s">
        <v>157</v>
      </c>
      <c r="D668" s="168">
        <v>8</v>
      </c>
      <c r="E668" s="173">
        <v>23584.959999999999</v>
      </c>
      <c r="F668" s="173">
        <v>23584.959999999999</v>
      </c>
      <c r="G668" s="168" t="s">
        <v>1049</v>
      </c>
      <c r="H668" s="168"/>
      <c r="I668" s="7" t="s">
        <v>17</v>
      </c>
    </row>
    <row r="669" spans="1:9" ht="30">
      <c r="A669" s="167" t="s">
        <v>3825</v>
      </c>
      <c r="B669" s="179" t="s">
        <v>1574</v>
      </c>
      <c r="C669" s="168" t="s">
        <v>157</v>
      </c>
      <c r="D669" s="168">
        <v>1</v>
      </c>
      <c r="E669" s="173">
        <v>2172.29</v>
      </c>
      <c r="F669" s="173">
        <v>2172.29</v>
      </c>
      <c r="G669" s="168" t="s">
        <v>1049</v>
      </c>
      <c r="H669" s="168"/>
      <c r="I669" s="7" t="s">
        <v>17</v>
      </c>
    </row>
    <row r="670" spans="1:9" ht="30">
      <c r="A670" s="167" t="s">
        <v>3826</v>
      </c>
      <c r="B670" s="179" t="s">
        <v>1583</v>
      </c>
      <c r="C670" s="168" t="s">
        <v>157</v>
      </c>
      <c r="D670" s="168">
        <v>1</v>
      </c>
      <c r="E670" s="173">
        <v>1034.42</v>
      </c>
      <c r="F670" s="173">
        <v>1034.42</v>
      </c>
      <c r="G670" s="168" t="s">
        <v>1049</v>
      </c>
      <c r="H670" s="168"/>
      <c r="I670" s="7" t="s">
        <v>17</v>
      </c>
    </row>
    <row r="671" spans="1:9">
      <c r="A671" s="167" t="s">
        <v>3827</v>
      </c>
      <c r="B671" s="179" t="s">
        <v>1597</v>
      </c>
      <c r="C671" s="168" t="s">
        <v>157</v>
      </c>
      <c r="D671" s="168">
        <v>2</v>
      </c>
      <c r="E671" s="173">
        <v>7758.21</v>
      </c>
      <c r="F671" s="173">
        <v>7758.21</v>
      </c>
      <c r="G671" s="168" t="s">
        <v>1049</v>
      </c>
      <c r="H671" s="168"/>
      <c r="I671" s="7" t="s">
        <v>17</v>
      </c>
    </row>
    <row r="672" spans="1:9" ht="30">
      <c r="A672" s="167" t="s">
        <v>3828</v>
      </c>
      <c r="B672" s="179" t="s">
        <v>1607</v>
      </c>
      <c r="C672" s="168" t="s">
        <v>8</v>
      </c>
      <c r="D672" s="168">
        <v>1800</v>
      </c>
      <c r="E672" s="173">
        <v>8.81</v>
      </c>
      <c r="F672" s="173">
        <v>15858</v>
      </c>
      <c r="G672" s="168" t="s">
        <v>1049</v>
      </c>
      <c r="H672" s="168"/>
      <c r="I672" s="7" t="s">
        <v>17</v>
      </c>
    </row>
    <row r="673" spans="1:9" ht="30">
      <c r="A673" s="167" t="s">
        <v>3829</v>
      </c>
      <c r="B673" s="179" t="s">
        <v>1611</v>
      </c>
      <c r="C673" s="168" t="s">
        <v>8</v>
      </c>
      <c r="D673" s="168">
        <v>44800</v>
      </c>
      <c r="E673" s="173">
        <v>3.82</v>
      </c>
      <c r="F673" s="173">
        <v>171136</v>
      </c>
      <c r="G673" s="168" t="s">
        <v>1049</v>
      </c>
      <c r="H673" s="168"/>
      <c r="I673" s="7" t="s">
        <v>17</v>
      </c>
    </row>
    <row r="674" spans="1:9">
      <c r="A674" s="167" t="s">
        <v>3830</v>
      </c>
      <c r="B674" s="179" t="s">
        <v>1536</v>
      </c>
      <c r="C674" s="168" t="s">
        <v>26</v>
      </c>
      <c r="D674" s="168">
        <v>68</v>
      </c>
      <c r="E674" s="173">
        <v>15.51</v>
      </c>
      <c r="F674" s="173">
        <v>1054.68</v>
      </c>
      <c r="G674" s="168" t="s">
        <v>1049</v>
      </c>
      <c r="H674" s="168"/>
      <c r="I674" s="7" t="s">
        <v>17</v>
      </c>
    </row>
    <row r="675" spans="1:9">
      <c r="A675" s="167" t="s">
        <v>3831</v>
      </c>
      <c r="B675" s="179" t="s">
        <v>1537</v>
      </c>
      <c r="C675" s="168" t="s">
        <v>26</v>
      </c>
      <c r="D675" s="168">
        <v>20</v>
      </c>
      <c r="E675" s="173">
        <v>11.96</v>
      </c>
      <c r="F675" s="173">
        <v>239.20000000000002</v>
      </c>
      <c r="G675" s="168" t="s">
        <v>1049</v>
      </c>
      <c r="H675" s="168"/>
      <c r="I675" s="7" t="s">
        <v>17</v>
      </c>
    </row>
    <row r="676" spans="1:9">
      <c r="A676" s="167" t="s">
        <v>3832</v>
      </c>
      <c r="B676" s="179" t="s">
        <v>1538</v>
      </c>
      <c r="C676" s="168" t="s">
        <v>26</v>
      </c>
      <c r="D676" s="168">
        <v>110</v>
      </c>
      <c r="E676" s="173">
        <v>10.02</v>
      </c>
      <c r="F676" s="173">
        <v>1102.2</v>
      </c>
      <c r="G676" s="168" t="s">
        <v>1049</v>
      </c>
      <c r="H676" s="168"/>
      <c r="I676" s="7" t="s">
        <v>17</v>
      </c>
    </row>
    <row r="677" spans="1:9">
      <c r="A677" s="167" t="s">
        <v>3833</v>
      </c>
      <c r="B677" s="179" t="s">
        <v>1539</v>
      </c>
      <c r="C677" s="168" t="s">
        <v>26</v>
      </c>
      <c r="D677" s="168">
        <v>538</v>
      </c>
      <c r="E677" s="173">
        <v>8.08</v>
      </c>
      <c r="F677" s="173">
        <v>4347.04</v>
      </c>
      <c r="G677" s="168" t="s">
        <v>1049</v>
      </c>
      <c r="H677" s="168"/>
      <c r="I677" s="7" t="s">
        <v>17</v>
      </c>
    </row>
    <row r="678" spans="1:9">
      <c r="A678" s="167" t="s">
        <v>3834</v>
      </c>
      <c r="B678" s="179" t="s">
        <v>1540</v>
      </c>
      <c r="C678" s="168" t="s">
        <v>26</v>
      </c>
      <c r="D678" s="168">
        <v>220</v>
      </c>
      <c r="E678" s="173">
        <v>6.2</v>
      </c>
      <c r="F678" s="173">
        <v>1364</v>
      </c>
      <c r="G678" s="168" t="s">
        <v>1049</v>
      </c>
      <c r="H678" s="168"/>
      <c r="I678" s="7" t="s">
        <v>17</v>
      </c>
    </row>
    <row r="679" spans="1:9">
      <c r="A679" s="167" t="s">
        <v>3835</v>
      </c>
      <c r="B679" s="179" t="s">
        <v>1617</v>
      </c>
      <c r="C679" s="168" t="s">
        <v>26</v>
      </c>
      <c r="D679" s="168">
        <v>95</v>
      </c>
      <c r="E679" s="173">
        <v>5.17</v>
      </c>
      <c r="F679" s="173">
        <v>491.15</v>
      </c>
      <c r="G679" s="168" t="s">
        <v>1049</v>
      </c>
      <c r="H679" s="168"/>
      <c r="I679" s="7" t="s">
        <v>17</v>
      </c>
    </row>
    <row r="680" spans="1:9">
      <c r="A680" s="167" t="s">
        <v>3836</v>
      </c>
      <c r="B680" s="179" t="s">
        <v>1541</v>
      </c>
      <c r="C680" s="168" t="s">
        <v>26</v>
      </c>
      <c r="D680" s="168">
        <v>460</v>
      </c>
      <c r="E680" s="173">
        <v>4.8600000000000003</v>
      </c>
      <c r="F680" s="173">
        <v>2235.6000000000004</v>
      </c>
      <c r="G680" s="168" t="s">
        <v>1049</v>
      </c>
      <c r="H680" s="168"/>
      <c r="I680" s="7" t="s">
        <v>17</v>
      </c>
    </row>
    <row r="681" spans="1:9">
      <c r="A681" s="167" t="s">
        <v>3837</v>
      </c>
      <c r="B681" s="179" t="s">
        <v>1542</v>
      </c>
      <c r="C681" s="168" t="s">
        <v>26</v>
      </c>
      <c r="D681" s="168">
        <v>130</v>
      </c>
      <c r="E681" s="173">
        <v>1.8</v>
      </c>
      <c r="F681" s="173">
        <v>234</v>
      </c>
      <c r="G681" s="168" t="s">
        <v>1049</v>
      </c>
      <c r="H681" s="168"/>
      <c r="I681" s="7" t="s">
        <v>17</v>
      </c>
    </row>
    <row r="682" spans="1:9">
      <c r="A682" s="167" t="s">
        <v>3838</v>
      </c>
      <c r="B682" s="179" t="s">
        <v>1543</v>
      </c>
      <c r="C682" s="168" t="s">
        <v>26</v>
      </c>
      <c r="D682" s="168">
        <v>150</v>
      </c>
      <c r="E682" s="173">
        <v>1.57</v>
      </c>
      <c r="F682" s="173">
        <v>235.5</v>
      </c>
      <c r="G682" s="168" t="s">
        <v>1049</v>
      </c>
      <c r="H682" s="168"/>
      <c r="I682" s="7" t="s">
        <v>17</v>
      </c>
    </row>
    <row r="683" spans="1:9">
      <c r="A683" s="167" t="s">
        <v>3839</v>
      </c>
      <c r="B683" s="179" t="s">
        <v>1544</v>
      </c>
      <c r="C683" s="168" t="s">
        <v>26</v>
      </c>
      <c r="D683" s="168">
        <v>76</v>
      </c>
      <c r="E683" s="173">
        <v>1.45</v>
      </c>
      <c r="F683" s="173">
        <v>110.2</v>
      </c>
      <c r="G683" s="168" t="s">
        <v>1049</v>
      </c>
      <c r="H683" s="168"/>
      <c r="I683" s="7" t="s">
        <v>17</v>
      </c>
    </row>
    <row r="684" spans="1:9">
      <c r="A684" s="167" t="s">
        <v>3840</v>
      </c>
      <c r="B684" s="179" t="s">
        <v>1545</v>
      </c>
      <c r="C684" s="168" t="s">
        <v>26</v>
      </c>
      <c r="D684" s="168">
        <v>200</v>
      </c>
      <c r="E684" s="173">
        <v>1.25</v>
      </c>
      <c r="F684" s="173">
        <v>250</v>
      </c>
      <c r="G684" s="168" t="s">
        <v>1049</v>
      </c>
      <c r="H684" s="168"/>
      <c r="I684" s="7" t="s">
        <v>17</v>
      </c>
    </row>
    <row r="685" spans="1:9" ht="30">
      <c r="A685" s="167" t="s">
        <v>3841</v>
      </c>
      <c r="B685" s="179" t="s">
        <v>1624</v>
      </c>
      <c r="C685" s="168" t="s">
        <v>782</v>
      </c>
      <c r="D685" s="168" t="s">
        <v>214</v>
      </c>
      <c r="E685" s="173">
        <v>45256.23</v>
      </c>
      <c r="F685" s="173">
        <v>45256.23</v>
      </c>
      <c r="G685" s="168" t="s">
        <v>1049</v>
      </c>
      <c r="H685" s="168"/>
      <c r="I685" s="7" t="s">
        <v>17</v>
      </c>
    </row>
    <row r="686" spans="1:9">
      <c r="A686" s="167" t="s">
        <v>3842</v>
      </c>
      <c r="B686" s="179" t="s">
        <v>1625</v>
      </c>
      <c r="C686" s="168" t="s">
        <v>157</v>
      </c>
      <c r="D686" s="168">
        <v>8</v>
      </c>
      <c r="E686" s="173">
        <v>1163.73</v>
      </c>
      <c r="F686" s="173">
        <v>9309.84</v>
      </c>
      <c r="G686" s="168" t="s">
        <v>1049</v>
      </c>
      <c r="H686" s="168"/>
      <c r="I686" s="7" t="s">
        <v>17</v>
      </c>
    </row>
    <row r="687" spans="1:9">
      <c r="A687" s="167" t="s">
        <v>3843</v>
      </c>
      <c r="B687" s="179" t="s">
        <v>1639</v>
      </c>
      <c r="C687" s="168" t="s">
        <v>157</v>
      </c>
      <c r="D687" s="168">
        <v>1</v>
      </c>
      <c r="E687" s="173">
        <v>38791.050000000003</v>
      </c>
      <c r="F687" s="173">
        <v>38791.050000000003</v>
      </c>
      <c r="G687" s="168" t="s">
        <v>1049</v>
      </c>
      <c r="H687" s="168"/>
      <c r="I687" s="7" t="s">
        <v>17</v>
      </c>
    </row>
    <row r="688" spans="1:9" ht="30">
      <c r="A688" s="167" t="s">
        <v>3844</v>
      </c>
      <c r="B688" s="179" t="s">
        <v>1664</v>
      </c>
      <c r="C688" s="168" t="s">
        <v>782</v>
      </c>
      <c r="D688" s="168" t="s">
        <v>214</v>
      </c>
      <c r="E688" s="173">
        <v>43886.822999999997</v>
      </c>
      <c r="F688" s="173">
        <v>43886.822999999997</v>
      </c>
      <c r="G688" s="168" t="s">
        <v>1049</v>
      </c>
      <c r="H688" s="168"/>
      <c r="I688" s="7" t="s">
        <v>17</v>
      </c>
    </row>
    <row r="689" spans="1:11">
      <c r="A689" s="167" t="s">
        <v>3845</v>
      </c>
      <c r="B689" s="179" t="s">
        <v>1684</v>
      </c>
      <c r="C689" s="168" t="s">
        <v>782</v>
      </c>
      <c r="D689" s="168" t="s">
        <v>214</v>
      </c>
      <c r="E689" s="173">
        <v>13224.22</v>
      </c>
      <c r="F689" s="173">
        <v>13224.22</v>
      </c>
      <c r="G689" s="168" t="s">
        <v>1049</v>
      </c>
      <c r="H689" s="168"/>
      <c r="I689" s="7" t="s">
        <v>17</v>
      </c>
    </row>
    <row r="690" spans="1:11" ht="45">
      <c r="A690" s="167" t="s">
        <v>3846</v>
      </c>
      <c r="B690" s="179" t="s">
        <v>1691</v>
      </c>
      <c r="C690" s="168" t="s">
        <v>782</v>
      </c>
      <c r="D690" s="168" t="s">
        <v>214</v>
      </c>
      <c r="E690" s="173">
        <v>4525.6229999999996</v>
      </c>
      <c r="F690" s="173">
        <v>4525.6229999999996</v>
      </c>
      <c r="G690" s="168" t="s">
        <v>1049</v>
      </c>
      <c r="H690" s="168"/>
      <c r="I690" s="7" t="s">
        <v>17</v>
      </c>
    </row>
    <row r="691" spans="1:11">
      <c r="A691" s="167" t="s">
        <v>3847</v>
      </c>
      <c r="B691" s="179" t="s">
        <v>1777</v>
      </c>
      <c r="C691" s="168" t="s">
        <v>26</v>
      </c>
      <c r="D691" s="168">
        <v>1500</v>
      </c>
      <c r="E691" s="173">
        <v>10.77</v>
      </c>
      <c r="F691" s="173">
        <v>16155</v>
      </c>
      <c r="G691" s="168" t="s">
        <v>1752</v>
      </c>
      <c r="H691" s="168"/>
      <c r="I691" s="7" t="s">
        <v>17</v>
      </c>
    </row>
    <row r="692" spans="1:11">
      <c r="A692" s="167" t="s">
        <v>3848</v>
      </c>
      <c r="B692" s="179" t="s">
        <v>1778</v>
      </c>
      <c r="C692" s="168" t="s">
        <v>26</v>
      </c>
      <c r="D692" s="168">
        <v>1400</v>
      </c>
      <c r="E692" s="173">
        <v>9.85</v>
      </c>
      <c r="F692" s="173">
        <v>13790</v>
      </c>
      <c r="G692" s="168" t="s">
        <v>1752</v>
      </c>
      <c r="H692" s="168"/>
      <c r="I692" s="7" t="s">
        <v>17</v>
      </c>
    </row>
    <row r="693" spans="1:11" hidden="1">
      <c r="A693" s="167" t="s">
        <v>3849</v>
      </c>
      <c r="B693" s="179" t="s">
        <v>1779</v>
      </c>
      <c r="C693" s="168" t="s">
        <v>26</v>
      </c>
      <c r="D693" s="168">
        <v>150</v>
      </c>
      <c r="E693" s="173">
        <v>8.8699999999999992</v>
      </c>
      <c r="F693" s="173">
        <v>1330.4999999999998</v>
      </c>
      <c r="G693" s="168" t="s">
        <v>1752</v>
      </c>
      <c r="H693" s="168"/>
      <c r="I693" s="7" t="s">
        <v>17</v>
      </c>
      <c r="K693" t="s">
        <v>4365</v>
      </c>
    </row>
    <row r="694" spans="1:11">
      <c r="A694" s="167" t="s">
        <v>3850</v>
      </c>
      <c r="B694" s="179" t="s">
        <v>1780</v>
      </c>
      <c r="C694" s="168" t="s">
        <v>26</v>
      </c>
      <c r="D694" s="168">
        <v>350</v>
      </c>
      <c r="E694" s="173">
        <v>5.91</v>
      </c>
      <c r="F694" s="173">
        <v>2068.5</v>
      </c>
      <c r="G694" s="168" t="s">
        <v>1752</v>
      </c>
      <c r="H694" s="168"/>
      <c r="I694" s="7" t="s">
        <v>17</v>
      </c>
    </row>
    <row r="695" spans="1:11">
      <c r="A695" s="167" t="s">
        <v>3851</v>
      </c>
      <c r="B695" s="179" t="s">
        <v>1778</v>
      </c>
      <c r="C695" s="168" t="s">
        <v>26</v>
      </c>
      <c r="D695" s="168">
        <v>100</v>
      </c>
      <c r="E695" s="173">
        <v>19.71</v>
      </c>
      <c r="F695" s="173">
        <v>1971</v>
      </c>
      <c r="G695" s="168" t="s">
        <v>1752</v>
      </c>
      <c r="H695" s="168"/>
      <c r="I695" s="7" t="s">
        <v>17</v>
      </c>
    </row>
    <row r="696" spans="1:11">
      <c r="A696" s="167" t="s">
        <v>3852</v>
      </c>
      <c r="B696" s="179" t="s">
        <v>1816</v>
      </c>
      <c r="C696" s="168" t="s">
        <v>26</v>
      </c>
      <c r="D696" s="168">
        <v>150</v>
      </c>
      <c r="E696" s="173">
        <v>24.28</v>
      </c>
      <c r="F696" s="173">
        <v>3642</v>
      </c>
      <c r="G696" s="168" t="s">
        <v>1752</v>
      </c>
      <c r="H696" s="168"/>
      <c r="I696" s="7" t="s">
        <v>17</v>
      </c>
    </row>
    <row r="697" spans="1:11">
      <c r="A697" s="167" t="s">
        <v>3853</v>
      </c>
      <c r="B697" s="179" t="s">
        <v>1817</v>
      </c>
      <c r="C697" s="168" t="s">
        <v>26</v>
      </c>
      <c r="D697" s="168">
        <v>300</v>
      </c>
      <c r="E697" s="173">
        <v>21.39</v>
      </c>
      <c r="F697" s="173">
        <v>6417</v>
      </c>
      <c r="G697" s="168" t="s">
        <v>1752</v>
      </c>
      <c r="H697" s="168"/>
      <c r="I697" s="7" t="s">
        <v>17</v>
      </c>
    </row>
    <row r="698" spans="1:11">
      <c r="A698" s="167" t="s">
        <v>3854</v>
      </c>
      <c r="B698" s="179" t="s">
        <v>1818</v>
      </c>
      <c r="C698" s="168" t="s">
        <v>26</v>
      </c>
      <c r="D698" s="168">
        <v>200</v>
      </c>
      <c r="E698" s="173">
        <v>19.57</v>
      </c>
      <c r="F698" s="173">
        <v>3914</v>
      </c>
      <c r="G698" s="168" t="s">
        <v>1752</v>
      </c>
      <c r="H698" s="168"/>
      <c r="I698" s="7" t="s">
        <v>17</v>
      </c>
    </row>
    <row r="699" spans="1:11">
      <c r="A699" s="167" t="s">
        <v>3855</v>
      </c>
      <c r="B699" s="179" t="s">
        <v>1819</v>
      </c>
      <c r="C699" s="168" t="s">
        <v>26</v>
      </c>
      <c r="D699" s="168">
        <v>400</v>
      </c>
      <c r="E699" s="173">
        <v>15.48</v>
      </c>
      <c r="F699" s="173">
        <v>6192</v>
      </c>
      <c r="G699" s="168" t="s">
        <v>1752</v>
      </c>
      <c r="H699" s="168"/>
      <c r="I699" s="7" t="s">
        <v>17</v>
      </c>
    </row>
    <row r="700" spans="1:11">
      <c r="A700" s="167" t="s">
        <v>3856</v>
      </c>
      <c r="B700" s="179" t="s">
        <v>1820</v>
      </c>
      <c r="C700" s="168" t="s">
        <v>26</v>
      </c>
      <c r="D700" s="168">
        <v>350</v>
      </c>
      <c r="E700" s="173">
        <v>13.72</v>
      </c>
      <c r="F700" s="173">
        <v>4802</v>
      </c>
      <c r="G700" s="168" t="s">
        <v>1752</v>
      </c>
      <c r="H700" s="168"/>
      <c r="I700" s="7" t="s">
        <v>17</v>
      </c>
    </row>
    <row r="701" spans="1:11">
      <c r="A701" s="167" t="s">
        <v>3857</v>
      </c>
      <c r="B701" s="179" t="s">
        <v>1821</v>
      </c>
      <c r="C701" s="168" t="s">
        <v>26</v>
      </c>
      <c r="D701" s="168">
        <v>300</v>
      </c>
      <c r="E701" s="173">
        <v>10.7</v>
      </c>
      <c r="F701" s="173">
        <v>3210</v>
      </c>
      <c r="G701" s="168" t="s">
        <v>1752</v>
      </c>
      <c r="H701" s="168"/>
      <c r="I701" s="7" t="s">
        <v>17</v>
      </c>
    </row>
    <row r="702" spans="1:11">
      <c r="A702" s="167" t="s">
        <v>3858</v>
      </c>
      <c r="B702" s="179" t="s">
        <v>1822</v>
      </c>
      <c r="C702" s="168" t="s">
        <v>26</v>
      </c>
      <c r="D702" s="168">
        <v>500</v>
      </c>
      <c r="E702" s="173">
        <v>9.85</v>
      </c>
      <c r="F702" s="173">
        <v>4925</v>
      </c>
      <c r="G702" s="168" t="s">
        <v>1752</v>
      </c>
      <c r="H702" s="168"/>
      <c r="I702" s="7" t="s">
        <v>17</v>
      </c>
    </row>
    <row r="703" spans="1:11">
      <c r="A703" s="167" t="s">
        <v>3859</v>
      </c>
      <c r="B703" s="179" t="s">
        <v>1823</v>
      </c>
      <c r="C703" s="168" t="s">
        <v>26</v>
      </c>
      <c r="D703" s="168">
        <v>900</v>
      </c>
      <c r="E703" s="173">
        <v>7.88</v>
      </c>
      <c r="F703" s="173">
        <v>7092</v>
      </c>
      <c r="G703" s="168" t="s">
        <v>1752</v>
      </c>
      <c r="H703" s="168"/>
      <c r="I703" s="7" t="s">
        <v>17</v>
      </c>
    </row>
    <row r="704" spans="1:11">
      <c r="A704" s="167" t="s">
        <v>3860</v>
      </c>
      <c r="B704" s="179" t="s">
        <v>1823</v>
      </c>
      <c r="C704" s="168" t="s">
        <v>26</v>
      </c>
      <c r="D704" s="168">
        <v>250</v>
      </c>
      <c r="E704" s="173">
        <v>9.85</v>
      </c>
      <c r="F704" s="173">
        <v>2462.5</v>
      </c>
      <c r="G704" s="168" t="s">
        <v>1752</v>
      </c>
      <c r="H704" s="168"/>
      <c r="I704" s="7" t="s">
        <v>17</v>
      </c>
    </row>
    <row r="705" spans="1:9">
      <c r="A705" s="167" t="s">
        <v>3861</v>
      </c>
      <c r="B705" s="179" t="s">
        <v>1829</v>
      </c>
      <c r="C705" s="168" t="s">
        <v>26</v>
      </c>
      <c r="D705" s="168">
        <v>150</v>
      </c>
      <c r="E705" s="173">
        <v>11.82</v>
      </c>
      <c r="F705" s="173">
        <v>1773</v>
      </c>
      <c r="G705" s="168" t="s">
        <v>1752</v>
      </c>
      <c r="H705" s="168"/>
      <c r="I705" s="7" t="s">
        <v>17</v>
      </c>
    </row>
    <row r="706" spans="1:9">
      <c r="A706" s="167" t="s">
        <v>3862</v>
      </c>
      <c r="B706" s="179" t="s">
        <v>1830</v>
      </c>
      <c r="C706" s="168" t="s">
        <v>26</v>
      </c>
      <c r="D706" s="168">
        <v>600</v>
      </c>
      <c r="E706" s="173">
        <v>9.85</v>
      </c>
      <c r="F706" s="173">
        <v>5910</v>
      </c>
      <c r="G706" s="168" t="s">
        <v>1752</v>
      </c>
      <c r="H706" s="168"/>
      <c r="I706" s="7" t="s">
        <v>17</v>
      </c>
    </row>
    <row r="707" spans="1:9" ht="30">
      <c r="A707" s="167" t="s">
        <v>3863</v>
      </c>
      <c r="B707" s="179" t="s">
        <v>1831</v>
      </c>
      <c r="C707" s="168" t="s">
        <v>157</v>
      </c>
      <c r="D707" s="168">
        <v>8</v>
      </c>
      <c r="E707" s="173">
        <v>14.78</v>
      </c>
      <c r="F707" s="173">
        <v>118.24</v>
      </c>
      <c r="G707" s="168" t="s">
        <v>1752</v>
      </c>
      <c r="H707" s="168"/>
      <c r="I707" s="7" t="s">
        <v>17</v>
      </c>
    </row>
    <row r="708" spans="1:9" ht="45">
      <c r="A708" s="167" t="s">
        <v>3864</v>
      </c>
      <c r="B708" s="179" t="s">
        <v>1841</v>
      </c>
      <c r="C708" s="168" t="s">
        <v>157</v>
      </c>
      <c r="D708" s="168">
        <v>1</v>
      </c>
      <c r="E708" s="173">
        <v>1657.92</v>
      </c>
      <c r="F708" s="173">
        <v>1657.92</v>
      </c>
      <c r="G708" s="168" t="s">
        <v>1752</v>
      </c>
      <c r="H708" s="168"/>
      <c r="I708" s="7" t="s">
        <v>17</v>
      </c>
    </row>
    <row r="709" spans="1:9">
      <c r="A709" s="167" t="s">
        <v>3865</v>
      </c>
      <c r="B709" s="179" t="s">
        <v>1845</v>
      </c>
      <c r="C709" s="168" t="s">
        <v>782</v>
      </c>
      <c r="D709" s="168" t="s">
        <v>1846</v>
      </c>
      <c r="E709" s="173">
        <v>2344.42</v>
      </c>
      <c r="F709" s="173">
        <v>2344.42</v>
      </c>
      <c r="G709" s="168" t="s">
        <v>1752</v>
      </c>
      <c r="H709" s="168"/>
      <c r="I709" s="7" t="s">
        <v>17</v>
      </c>
    </row>
    <row r="710" spans="1:9" ht="45">
      <c r="A710" s="167" t="s">
        <v>3866</v>
      </c>
      <c r="B710" s="179" t="s">
        <v>1847</v>
      </c>
      <c r="C710" s="168" t="s">
        <v>782</v>
      </c>
      <c r="D710" s="168" t="s">
        <v>1846</v>
      </c>
      <c r="E710" s="173">
        <v>303.3</v>
      </c>
      <c r="F710" s="173">
        <v>303.3</v>
      </c>
      <c r="G710" s="168" t="s">
        <v>1752</v>
      </c>
      <c r="H710" s="168"/>
      <c r="I710" s="7" t="s">
        <v>17</v>
      </c>
    </row>
    <row r="711" spans="1:9" ht="45">
      <c r="A711" s="167" t="s">
        <v>3867</v>
      </c>
      <c r="B711" s="179" t="s">
        <v>1849</v>
      </c>
      <c r="C711" s="168" t="s">
        <v>782</v>
      </c>
      <c r="D711" s="168" t="s">
        <v>1846</v>
      </c>
      <c r="E711" s="173">
        <v>586.59</v>
      </c>
      <c r="F711" s="173">
        <v>586.59</v>
      </c>
      <c r="G711" s="168" t="s">
        <v>1752</v>
      </c>
      <c r="H711" s="168"/>
      <c r="I711" s="7" t="s">
        <v>17</v>
      </c>
    </row>
    <row r="712" spans="1:9">
      <c r="A712" s="167" t="s">
        <v>3868</v>
      </c>
      <c r="B712" s="179" t="s">
        <v>1850</v>
      </c>
      <c r="C712" s="168" t="s">
        <v>782</v>
      </c>
      <c r="D712" s="168" t="s">
        <v>1846</v>
      </c>
      <c r="E712" s="173">
        <v>204.78</v>
      </c>
      <c r="F712" s="173">
        <v>204.78</v>
      </c>
      <c r="G712" s="168" t="s">
        <v>1752</v>
      </c>
      <c r="H712" s="168"/>
      <c r="I712" s="7" t="s">
        <v>17</v>
      </c>
    </row>
    <row r="713" spans="1:9" ht="30">
      <c r="A713" s="167" t="s">
        <v>3869</v>
      </c>
      <c r="B713" s="179" t="s">
        <v>1851</v>
      </c>
      <c r="C713" s="168" t="s">
        <v>782</v>
      </c>
      <c r="D713" s="168" t="s">
        <v>1846</v>
      </c>
      <c r="E713" s="173">
        <v>1024.73</v>
      </c>
      <c r="F713" s="173">
        <v>1024.73</v>
      </c>
      <c r="G713" s="168" t="s">
        <v>1752</v>
      </c>
      <c r="H713" s="168"/>
      <c r="I713" s="7" t="s">
        <v>17</v>
      </c>
    </row>
    <row r="714" spans="1:9" ht="45">
      <c r="A714" s="167" t="s">
        <v>3870</v>
      </c>
      <c r="B714" s="179" t="s">
        <v>1852</v>
      </c>
      <c r="C714" s="168" t="s">
        <v>782</v>
      </c>
      <c r="D714" s="168" t="s">
        <v>1846</v>
      </c>
      <c r="E714" s="173">
        <v>303.20999999999998</v>
      </c>
      <c r="F714" s="173">
        <v>303.20999999999998</v>
      </c>
      <c r="G714" s="168" t="s">
        <v>1752</v>
      </c>
      <c r="H714" s="168"/>
      <c r="I714" s="7" t="s">
        <v>17</v>
      </c>
    </row>
    <row r="715" spans="1:9">
      <c r="A715" s="167" t="s">
        <v>3871</v>
      </c>
      <c r="B715" s="179" t="s">
        <v>1857</v>
      </c>
      <c r="C715" s="168" t="s">
        <v>157</v>
      </c>
      <c r="D715" s="168">
        <v>1</v>
      </c>
      <c r="E715" s="173">
        <v>565.24</v>
      </c>
      <c r="F715" s="173">
        <v>565.24</v>
      </c>
      <c r="G715" s="168" t="s">
        <v>1752</v>
      </c>
      <c r="H715" s="168"/>
      <c r="I715" s="7" t="s">
        <v>17</v>
      </c>
    </row>
    <row r="716" spans="1:9" ht="45">
      <c r="A716" s="167" t="s">
        <v>3872</v>
      </c>
      <c r="B716" s="179" t="s">
        <v>1861</v>
      </c>
      <c r="C716" s="168" t="s">
        <v>782</v>
      </c>
      <c r="D716" s="168" t="s">
        <v>1846</v>
      </c>
      <c r="E716" s="173">
        <v>2344.42</v>
      </c>
      <c r="F716" s="173">
        <v>2344.42</v>
      </c>
      <c r="G716" s="168" t="s">
        <v>1752</v>
      </c>
      <c r="H716" s="168"/>
      <c r="I716" s="7" t="s">
        <v>17</v>
      </c>
    </row>
    <row r="717" spans="1:9" ht="45">
      <c r="A717" s="167" t="s">
        <v>3873</v>
      </c>
      <c r="B717" s="179" t="s">
        <v>1847</v>
      </c>
      <c r="C717" s="168" t="s">
        <v>782</v>
      </c>
      <c r="D717" s="168" t="s">
        <v>1846</v>
      </c>
      <c r="E717" s="173">
        <v>303.3</v>
      </c>
      <c r="F717" s="173">
        <v>303.3</v>
      </c>
      <c r="G717" s="168" t="s">
        <v>1752</v>
      </c>
      <c r="H717" s="168"/>
      <c r="I717" s="7" t="s">
        <v>17</v>
      </c>
    </row>
    <row r="718" spans="1:9" ht="45">
      <c r="A718" s="167" t="s">
        <v>3874</v>
      </c>
      <c r="B718" s="179" t="s">
        <v>1849</v>
      </c>
      <c r="C718" s="168" t="s">
        <v>782</v>
      </c>
      <c r="D718" s="168" t="s">
        <v>1846</v>
      </c>
      <c r="E718" s="173">
        <v>586.59</v>
      </c>
      <c r="F718" s="173">
        <v>586.59</v>
      </c>
      <c r="G718" s="168" t="s">
        <v>1752</v>
      </c>
      <c r="H718" s="168"/>
      <c r="I718" s="7" t="s">
        <v>17</v>
      </c>
    </row>
    <row r="719" spans="1:9">
      <c r="A719" s="167" t="s">
        <v>3875</v>
      </c>
      <c r="B719" s="179" t="s">
        <v>1850</v>
      </c>
      <c r="C719" s="168" t="s">
        <v>782</v>
      </c>
      <c r="D719" s="168" t="s">
        <v>1846</v>
      </c>
      <c r="E719" s="173">
        <v>267.23</v>
      </c>
      <c r="F719" s="173">
        <v>267.23</v>
      </c>
      <c r="G719" s="168" t="s">
        <v>1752</v>
      </c>
      <c r="H719" s="168"/>
      <c r="I719" s="7" t="s">
        <v>17</v>
      </c>
    </row>
    <row r="720" spans="1:9" ht="30">
      <c r="A720" s="167" t="s">
        <v>3876</v>
      </c>
      <c r="B720" s="179" t="s">
        <v>1851</v>
      </c>
      <c r="C720" s="168" t="s">
        <v>782</v>
      </c>
      <c r="D720" s="168" t="s">
        <v>1846</v>
      </c>
      <c r="E720" s="173">
        <v>1024.73</v>
      </c>
      <c r="F720" s="173">
        <v>1024.73</v>
      </c>
      <c r="G720" s="168" t="s">
        <v>1752</v>
      </c>
      <c r="H720" s="168"/>
      <c r="I720" s="7" t="s">
        <v>17</v>
      </c>
    </row>
    <row r="721" spans="1:9" ht="45">
      <c r="A721" s="167" t="s">
        <v>3877</v>
      </c>
      <c r="B721" s="179" t="s">
        <v>1852</v>
      </c>
      <c r="C721" s="168" t="s">
        <v>782</v>
      </c>
      <c r="D721" s="168" t="s">
        <v>1846</v>
      </c>
      <c r="E721" s="173">
        <v>303.20999999999998</v>
      </c>
      <c r="F721" s="173">
        <v>303.20999999999998</v>
      </c>
      <c r="G721" s="168" t="s">
        <v>1752</v>
      </c>
      <c r="H721" s="168"/>
      <c r="I721" s="7" t="s">
        <v>17</v>
      </c>
    </row>
    <row r="722" spans="1:9">
      <c r="A722" s="167" t="s">
        <v>3878</v>
      </c>
      <c r="B722" s="179" t="s">
        <v>1871</v>
      </c>
      <c r="C722" s="168" t="s">
        <v>157</v>
      </c>
      <c r="D722" s="168">
        <v>77</v>
      </c>
      <c r="E722" s="173">
        <v>218.22</v>
      </c>
      <c r="F722" s="173">
        <v>16802.939999999999</v>
      </c>
      <c r="G722" s="168" t="s">
        <v>1752</v>
      </c>
      <c r="H722" s="168"/>
      <c r="I722" s="7" t="s">
        <v>17</v>
      </c>
    </row>
    <row r="723" spans="1:9">
      <c r="A723" s="167" t="s">
        <v>3879</v>
      </c>
      <c r="B723" s="179" t="s">
        <v>1876</v>
      </c>
      <c r="C723" s="168" t="s">
        <v>157</v>
      </c>
      <c r="D723" s="168">
        <v>7</v>
      </c>
      <c r="E723" s="173">
        <v>246.35</v>
      </c>
      <c r="F723" s="173">
        <v>1724.45</v>
      </c>
      <c r="G723" s="168" t="s">
        <v>1752</v>
      </c>
      <c r="H723" s="168"/>
      <c r="I723" s="7" t="s">
        <v>17</v>
      </c>
    </row>
    <row r="724" spans="1:9" ht="30">
      <c r="A724" s="167" t="s">
        <v>3880</v>
      </c>
      <c r="B724" s="179" t="s">
        <v>1879</v>
      </c>
      <c r="C724" s="168" t="s">
        <v>157</v>
      </c>
      <c r="D724" s="168">
        <v>94</v>
      </c>
      <c r="E724" s="173">
        <v>190.76</v>
      </c>
      <c r="F724" s="173">
        <v>17931.439999999999</v>
      </c>
      <c r="G724" s="168" t="s">
        <v>1752</v>
      </c>
      <c r="H724" s="168"/>
      <c r="I724" s="7" t="s">
        <v>17</v>
      </c>
    </row>
    <row r="725" spans="1:9" ht="45">
      <c r="A725" s="167" t="s">
        <v>3881</v>
      </c>
      <c r="B725" s="179" t="s">
        <v>1883</v>
      </c>
      <c r="C725" s="168" t="s">
        <v>157</v>
      </c>
      <c r="D725" s="168">
        <v>7</v>
      </c>
      <c r="E725" s="173">
        <v>344.9</v>
      </c>
      <c r="F725" s="173">
        <v>2414.2999999999997</v>
      </c>
      <c r="G725" s="168" t="s">
        <v>1752</v>
      </c>
      <c r="H725" s="168"/>
      <c r="I725" s="7" t="s">
        <v>17</v>
      </c>
    </row>
    <row r="726" spans="1:9">
      <c r="A726" s="167" t="s">
        <v>3882</v>
      </c>
      <c r="B726" s="179" t="s">
        <v>1886</v>
      </c>
      <c r="C726" s="168" t="s">
        <v>157</v>
      </c>
      <c r="D726" s="168">
        <v>10</v>
      </c>
      <c r="E726" s="173">
        <v>192.16</v>
      </c>
      <c r="F726" s="173">
        <v>1921.6</v>
      </c>
      <c r="G726" s="168" t="s">
        <v>1752</v>
      </c>
      <c r="H726" s="168"/>
      <c r="I726" s="7" t="s">
        <v>17</v>
      </c>
    </row>
    <row r="727" spans="1:9" ht="30">
      <c r="A727" s="167" t="s">
        <v>3883</v>
      </c>
      <c r="B727" s="179" t="s">
        <v>1889</v>
      </c>
      <c r="C727" s="168" t="s">
        <v>157</v>
      </c>
      <c r="D727" s="168">
        <v>10</v>
      </c>
      <c r="E727" s="173">
        <v>137.96</v>
      </c>
      <c r="F727" s="173">
        <v>1379.6000000000001</v>
      </c>
      <c r="G727" s="168" t="s">
        <v>1752</v>
      </c>
      <c r="H727" s="168"/>
      <c r="I727" s="7" t="s">
        <v>17</v>
      </c>
    </row>
    <row r="728" spans="1:9" ht="30">
      <c r="A728" s="167" t="s">
        <v>3884</v>
      </c>
      <c r="B728" s="179" t="s">
        <v>1890</v>
      </c>
      <c r="C728" s="168" t="s">
        <v>157</v>
      </c>
      <c r="D728" s="168">
        <v>2</v>
      </c>
      <c r="E728" s="173">
        <v>197.08</v>
      </c>
      <c r="F728" s="173">
        <v>394.16</v>
      </c>
      <c r="G728" s="168" t="s">
        <v>1752</v>
      </c>
      <c r="H728" s="168"/>
      <c r="I728" s="7" t="s">
        <v>17</v>
      </c>
    </row>
    <row r="729" spans="1:9">
      <c r="A729" s="167" t="s">
        <v>3885</v>
      </c>
      <c r="B729" s="179" t="s">
        <v>1892</v>
      </c>
      <c r="C729" s="168" t="s">
        <v>157</v>
      </c>
      <c r="D729" s="168">
        <v>17</v>
      </c>
      <c r="E729" s="173">
        <v>182.3</v>
      </c>
      <c r="F729" s="173">
        <v>3099.1000000000004</v>
      </c>
      <c r="G729" s="168" t="s">
        <v>1752</v>
      </c>
      <c r="H729" s="168"/>
      <c r="I729" s="7" t="s">
        <v>17</v>
      </c>
    </row>
    <row r="730" spans="1:9" ht="45">
      <c r="A730" s="167" t="s">
        <v>3886</v>
      </c>
      <c r="B730" s="179" t="s">
        <v>1894</v>
      </c>
      <c r="C730" s="168" t="s">
        <v>157</v>
      </c>
      <c r="D730" s="168">
        <v>16</v>
      </c>
      <c r="E730" s="173">
        <v>192.16</v>
      </c>
      <c r="F730" s="173">
        <v>3074.56</v>
      </c>
      <c r="G730" s="168" t="s">
        <v>1752</v>
      </c>
      <c r="H730" s="168"/>
      <c r="I730" s="7" t="s">
        <v>17</v>
      </c>
    </row>
    <row r="731" spans="1:9" ht="30">
      <c r="A731" s="167" t="s">
        <v>3887</v>
      </c>
      <c r="B731" s="179" t="s">
        <v>1899</v>
      </c>
      <c r="C731" s="168" t="s">
        <v>157</v>
      </c>
      <c r="D731" s="168">
        <v>65</v>
      </c>
      <c r="E731" s="173">
        <v>159.34</v>
      </c>
      <c r="F731" s="173">
        <v>10357.1</v>
      </c>
      <c r="G731" s="168" t="s">
        <v>1752</v>
      </c>
      <c r="H731" s="168"/>
      <c r="I731" s="7" t="s">
        <v>17</v>
      </c>
    </row>
    <row r="732" spans="1:9" ht="45">
      <c r="A732" s="167" t="s">
        <v>3888</v>
      </c>
      <c r="B732" s="179" t="s">
        <v>1900</v>
      </c>
      <c r="C732" s="168" t="s">
        <v>157</v>
      </c>
      <c r="D732" s="168">
        <v>7</v>
      </c>
      <c r="E732" s="173">
        <v>118.25</v>
      </c>
      <c r="F732" s="173">
        <v>827.75</v>
      </c>
      <c r="G732" s="168" t="s">
        <v>1752</v>
      </c>
      <c r="H732" s="168"/>
      <c r="I732" s="7" t="s">
        <v>17</v>
      </c>
    </row>
    <row r="733" spans="1:9">
      <c r="A733" s="167" t="s">
        <v>3889</v>
      </c>
      <c r="B733" s="179" t="s">
        <v>1902</v>
      </c>
      <c r="C733" s="168" t="s">
        <v>157</v>
      </c>
      <c r="D733" s="168">
        <v>56</v>
      </c>
      <c r="E733" s="173">
        <v>29.56</v>
      </c>
      <c r="F733" s="173">
        <v>1655.36</v>
      </c>
      <c r="G733" s="168" t="s">
        <v>1752</v>
      </c>
      <c r="H733" s="168"/>
      <c r="I733" s="7" t="s">
        <v>17</v>
      </c>
    </row>
    <row r="734" spans="1:9" ht="45">
      <c r="A734" s="167" t="s">
        <v>3890</v>
      </c>
      <c r="B734" s="179" t="s">
        <v>1903</v>
      </c>
      <c r="C734" s="168" t="s">
        <v>157</v>
      </c>
      <c r="D734" s="168">
        <v>38</v>
      </c>
      <c r="E734" s="173">
        <v>182.3</v>
      </c>
      <c r="F734" s="173">
        <v>6927.4000000000005</v>
      </c>
      <c r="G734" s="168" t="s">
        <v>1752</v>
      </c>
      <c r="H734" s="168"/>
      <c r="I734" s="7" t="s">
        <v>17</v>
      </c>
    </row>
    <row r="735" spans="1:9">
      <c r="A735" s="167" t="s">
        <v>3891</v>
      </c>
      <c r="B735" s="179" t="s">
        <v>1905</v>
      </c>
      <c r="C735" s="168" t="s">
        <v>157</v>
      </c>
      <c r="D735" s="168">
        <v>120</v>
      </c>
      <c r="E735" s="173">
        <v>9.85</v>
      </c>
      <c r="F735" s="173">
        <v>1182</v>
      </c>
      <c r="G735" s="168" t="s">
        <v>1752</v>
      </c>
      <c r="H735" s="168"/>
      <c r="I735" s="7" t="s">
        <v>17</v>
      </c>
    </row>
    <row r="736" spans="1:9">
      <c r="A736" s="167" t="s">
        <v>3892</v>
      </c>
      <c r="B736" s="179" t="s">
        <v>1907</v>
      </c>
      <c r="C736" s="168" t="s">
        <v>157</v>
      </c>
      <c r="D736" s="168">
        <v>96</v>
      </c>
      <c r="E736" s="173">
        <v>11.82</v>
      </c>
      <c r="F736" s="173">
        <v>1134.72</v>
      </c>
      <c r="G736" s="168" t="s">
        <v>1752</v>
      </c>
      <c r="H736" s="168"/>
      <c r="I736" s="7" t="s">
        <v>17</v>
      </c>
    </row>
    <row r="737" spans="1:9">
      <c r="A737" s="167" t="s">
        <v>3893</v>
      </c>
      <c r="B737" s="179" t="s">
        <v>1908</v>
      </c>
      <c r="C737" s="168" t="s">
        <v>157</v>
      </c>
      <c r="D737" s="168">
        <v>110</v>
      </c>
      <c r="E737" s="173">
        <v>7.88</v>
      </c>
      <c r="F737" s="173">
        <v>866.8</v>
      </c>
      <c r="G737" s="168" t="s">
        <v>1752</v>
      </c>
      <c r="H737" s="168"/>
      <c r="I737" s="7" t="s">
        <v>17</v>
      </c>
    </row>
    <row r="738" spans="1:9" ht="30">
      <c r="A738" s="167" t="s">
        <v>3894</v>
      </c>
      <c r="B738" s="179" t="s">
        <v>1909</v>
      </c>
      <c r="C738" s="168" t="s">
        <v>157</v>
      </c>
      <c r="D738" s="168">
        <v>7</v>
      </c>
      <c r="E738" s="173">
        <v>29.56</v>
      </c>
      <c r="F738" s="173">
        <v>206.92</v>
      </c>
      <c r="G738" s="168" t="s">
        <v>1752</v>
      </c>
      <c r="H738" s="168"/>
      <c r="I738" s="7" t="s">
        <v>17</v>
      </c>
    </row>
    <row r="739" spans="1:9">
      <c r="A739" s="167" t="s">
        <v>3895</v>
      </c>
      <c r="B739" s="179" t="s">
        <v>1912</v>
      </c>
      <c r="C739" s="168" t="s">
        <v>157</v>
      </c>
      <c r="D739" s="168">
        <v>7</v>
      </c>
      <c r="E739" s="173">
        <v>83.76</v>
      </c>
      <c r="F739" s="173">
        <v>586.32000000000005</v>
      </c>
      <c r="G739" s="168" t="s">
        <v>1752</v>
      </c>
      <c r="H739" s="168"/>
      <c r="I739" s="7" t="s">
        <v>17</v>
      </c>
    </row>
    <row r="740" spans="1:9" ht="45">
      <c r="A740" s="167" t="s">
        <v>3896</v>
      </c>
      <c r="B740" s="179" t="s">
        <v>1913</v>
      </c>
      <c r="C740" s="168" t="s">
        <v>157</v>
      </c>
      <c r="D740" s="168">
        <v>6</v>
      </c>
      <c r="E740" s="173">
        <v>44.34</v>
      </c>
      <c r="F740" s="173">
        <v>266.04000000000002</v>
      </c>
      <c r="G740" s="168" t="s">
        <v>1752</v>
      </c>
      <c r="H740" s="168"/>
      <c r="I740" s="7" t="s">
        <v>17</v>
      </c>
    </row>
    <row r="741" spans="1:9">
      <c r="A741" s="167" t="s">
        <v>3897</v>
      </c>
      <c r="B741" s="179" t="s">
        <v>1922</v>
      </c>
      <c r="C741" s="168" t="s">
        <v>157</v>
      </c>
      <c r="D741" s="168">
        <v>190</v>
      </c>
      <c r="E741" s="173">
        <v>122.12</v>
      </c>
      <c r="F741" s="173">
        <v>23202.799999999999</v>
      </c>
      <c r="G741" s="168" t="s">
        <v>1752</v>
      </c>
      <c r="H741" s="168"/>
      <c r="I741" s="7" t="s">
        <v>17</v>
      </c>
    </row>
    <row r="742" spans="1:9">
      <c r="A742" s="167" t="s">
        <v>3898</v>
      </c>
      <c r="B742" s="179" t="s">
        <v>1923</v>
      </c>
      <c r="C742" s="168" t="s">
        <v>157</v>
      </c>
      <c r="D742" s="168">
        <v>12</v>
      </c>
      <c r="E742" s="173">
        <v>98.54</v>
      </c>
      <c r="F742" s="173">
        <v>1182.48</v>
      </c>
      <c r="G742" s="168" t="s">
        <v>1752</v>
      </c>
      <c r="H742" s="168"/>
      <c r="I742" s="7" t="s">
        <v>17</v>
      </c>
    </row>
    <row r="743" spans="1:9" ht="30">
      <c r="A743" s="167" t="s">
        <v>3899</v>
      </c>
      <c r="B743" s="179" t="s">
        <v>1924</v>
      </c>
      <c r="C743" s="168" t="s">
        <v>157</v>
      </c>
      <c r="D743" s="168">
        <v>58</v>
      </c>
      <c r="E743" s="173">
        <v>62.62</v>
      </c>
      <c r="F743" s="173">
        <v>3631.96</v>
      </c>
      <c r="G743" s="168" t="s">
        <v>1752</v>
      </c>
      <c r="H743" s="168"/>
      <c r="I743" s="7" t="s">
        <v>17</v>
      </c>
    </row>
    <row r="744" spans="1:9">
      <c r="A744" s="167" t="s">
        <v>3900</v>
      </c>
      <c r="B744" s="179" t="s">
        <v>1925</v>
      </c>
      <c r="C744" s="168" t="s">
        <v>157</v>
      </c>
      <c r="D744" s="168">
        <v>12</v>
      </c>
      <c r="E744" s="173">
        <v>54.2</v>
      </c>
      <c r="F744" s="173">
        <v>650.40000000000009</v>
      </c>
      <c r="G744" s="168" t="s">
        <v>1752</v>
      </c>
      <c r="H744" s="168"/>
      <c r="I744" s="7" t="s">
        <v>17</v>
      </c>
    </row>
    <row r="745" spans="1:9" ht="30">
      <c r="A745" s="167" t="s">
        <v>3901</v>
      </c>
      <c r="B745" s="179" t="s">
        <v>1926</v>
      </c>
      <c r="C745" s="168" t="s">
        <v>157</v>
      </c>
      <c r="D745" s="168">
        <v>4</v>
      </c>
      <c r="E745" s="173">
        <v>44.34</v>
      </c>
      <c r="F745" s="173">
        <v>177.36</v>
      </c>
      <c r="G745" s="168" t="s">
        <v>1752</v>
      </c>
      <c r="H745" s="168"/>
      <c r="I745" s="7" t="s">
        <v>17</v>
      </c>
    </row>
    <row r="746" spans="1:9" ht="30">
      <c r="A746" s="167" t="s">
        <v>3902</v>
      </c>
      <c r="B746" s="179" t="s">
        <v>1927</v>
      </c>
      <c r="C746" s="168" t="s">
        <v>157</v>
      </c>
      <c r="D746" s="168">
        <v>70</v>
      </c>
      <c r="E746" s="173">
        <v>137.96</v>
      </c>
      <c r="F746" s="173">
        <v>9657.2000000000007</v>
      </c>
      <c r="G746" s="168" t="s">
        <v>1752</v>
      </c>
      <c r="H746" s="168"/>
      <c r="I746" s="7" t="s">
        <v>17</v>
      </c>
    </row>
    <row r="747" spans="1:9" ht="30">
      <c r="A747" s="167" t="s">
        <v>3903</v>
      </c>
      <c r="B747" s="179" t="s">
        <v>1928</v>
      </c>
      <c r="C747" s="168" t="s">
        <v>157</v>
      </c>
      <c r="D747" s="168">
        <v>6</v>
      </c>
      <c r="E747" s="173">
        <v>123.18</v>
      </c>
      <c r="F747" s="173">
        <v>739.08</v>
      </c>
      <c r="G747" s="168" t="s">
        <v>1752</v>
      </c>
      <c r="H747" s="168"/>
      <c r="I747" s="7" t="s">
        <v>17</v>
      </c>
    </row>
    <row r="748" spans="1:9">
      <c r="A748" s="167" t="s">
        <v>3904</v>
      </c>
      <c r="B748" s="179" t="s">
        <v>1929</v>
      </c>
      <c r="C748" s="168" t="s">
        <v>157</v>
      </c>
      <c r="D748" s="168">
        <v>17</v>
      </c>
      <c r="E748" s="173">
        <v>64.05</v>
      </c>
      <c r="F748" s="173">
        <v>1088.8499999999999</v>
      </c>
      <c r="G748" s="168" t="s">
        <v>1752</v>
      </c>
      <c r="H748" s="168"/>
      <c r="I748" s="7" t="s">
        <v>17</v>
      </c>
    </row>
    <row r="749" spans="1:9">
      <c r="A749" s="167" t="s">
        <v>3905</v>
      </c>
      <c r="B749" s="179" t="s">
        <v>1930</v>
      </c>
      <c r="C749" s="168" t="s">
        <v>157</v>
      </c>
      <c r="D749" s="168">
        <v>8</v>
      </c>
      <c r="E749" s="173">
        <v>206.94</v>
      </c>
      <c r="F749" s="173">
        <v>1655.52</v>
      </c>
      <c r="G749" s="168" t="s">
        <v>1752</v>
      </c>
      <c r="H749" s="168"/>
      <c r="I749" s="7" t="s">
        <v>17</v>
      </c>
    </row>
    <row r="750" spans="1:9" ht="30">
      <c r="A750" s="167" t="s">
        <v>3906</v>
      </c>
      <c r="B750" s="179" t="s">
        <v>1931</v>
      </c>
      <c r="C750" s="168" t="s">
        <v>157</v>
      </c>
      <c r="D750" s="168">
        <v>5</v>
      </c>
      <c r="E750" s="173">
        <v>103.47</v>
      </c>
      <c r="F750" s="173">
        <v>517.35</v>
      </c>
      <c r="G750" s="168" t="s">
        <v>1752</v>
      </c>
      <c r="H750" s="168"/>
      <c r="I750" s="7" t="s">
        <v>17</v>
      </c>
    </row>
    <row r="751" spans="1:9">
      <c r="A751" s="167" t="s">
        <v>3907</v>
      </c>
      <c r="B751" s="179" t="s">
        <v>1932</v>
      </c>
      <c r="C751" s="168" t="s">
        <v>157</v>
      </c>
      <c r="D751" s="168">
        <v>3</v>
      </c>
      <c r="E751" s="173">
        <v>147.81</v>
      </c>
      <c r="F751" s="173">
        <v>443.43</v>
      </c>
      <c r="G751" s="168" t="s">
        <v>1752</v>
      </c>
      <c r="H751" s="168"/>
      <c r="I751" s="7" t="s">
        <v>17</v>
      </c>
    </row>
    <row r="752" spans="1:9">
      <c r="A752" s="167" t="s">
        <v>3908</v>
      </c>
      <c r="B752" s="179" t="s">
        <v>1933</v>
      </c>
      <c r="C752" s="168" t="s">
        <v>157</v>
      </c>
      <c r="D752" s="168">
        <v>2</v>
      </c>
      <c r="E752" s="173">
        <v>93.61</v>
      </c>
      <c r="F752" s="173">
        <v>187.22</v>
      </c>
      <c r="G752" s="168" t="s">
        <v>1752</v>
      </c>
      <c r="H752" s="168"/>
      <c r="I752" s="7" t="s">
        <v>17</v>
      </c>
    </row>
    <row r="753" spans="1:9">
      <c r="A753" s="167" t="s">
        <v>3909</v>
      </c>
      <c r="B753" s="179" t="s">
        <v>1934</v>
      </c>
      <c r="C753" s="168" t="s">
        <v>157</v>
      </c>
      <c r="D753" s="168">
        <v>4</v>
      </c>
      <c r="E753" s="173">
        <v>83.76</v>
      </c>
      <c r="F753" s="173">
        <v>335.04</v>
      </c>
      <c r="G753" s="168" t="s">
        <v>1752</v>
      </c>
      <c r="H753" s="168"/>
      <c r="I753" s="7" t="s">
        <v>17</v>
      </c>
    </row>
    <row r="754" spans="1:9">
      <c r="A754" s="167" t="s">
        <v>3910</v>
      </c>
      <c r="B754" s="179" t="s">
        <v>1935</v>
      </c>
      <c r="C754" s="168" t="s">
        <v>157</v>
      </c>
      <c r="D754" s="168">
        <v>6</v>
      </c>
      <c r="E754" s="173">
        <v>98.54</v>
      </c>
      <c r="F754" s="173">
        <v>591.24</v>
      </c>
      <c r="G754" s="168" t="s">
        <v>1752</v>
      </c>
      <c r="H754" s="168"/>
      <c r="I754" s="7" t="s">
        <v>17</v>
      </c>
    </row>
    <row r="755" spans="1:9" ht="30">
      <c r="A755" s="167" t="s">
        <v>3911</v>
      </c>
      <c r="B755" s="179" t="s">
        <v>1936</v>
      </c>
      <c r="C755" s="168" t="s">
        <v>26</v>
      </c>
      <c r="D755" s="168">
        <v>20</v>
      </c>
      <c r="E755" s="173">
        <v>59.13</v>
      </c>
      <c r="F755" s="173">
        <v>1182.6000000000001</v>
      </c>
      <c r="G755" s="168" t="s">
        <v>1752</v>
      </c>
      <c r="H755" s="168"/>
      <c r="I755" s="7" t="s">
        <v>17</v>
      </c>
    </row>
    <row r="756" spans="1:9" ht="45">
      <c r="A756" s="167" t="s">
        <v>3912</v>
      </c>
      <c r="B756" s="179" t="s">
        <v>1937</v>
      </c>
      <c r="C756" s="168" t="s">
        <v>157</v>
      </c>
      <c r="D756" s="168">
        <v>28</v>
      </c>
      <c r="E756" s="173">
        <v>246.35</v>
      </c>
      <c r="F756" s="173">
        <v>6897.8</v>
      </c>
      <c r="G756" s="168" t="s">
        <v>1752</v>
      </c>
      <c r="H756" s="168"/>
      <c r="I756" s="7" t="s">
        <v>17</v>
      </c>
    </row>
    <row r="757" spans="1:9" ht="30">
      <c r="A757" s="167" t="s">
        <v>3913</v>
      </c>
      <c r="B757" s="179" t="s">
        <v>1946</v>
      </c>
      <c r="C757" s="168" t="s">
        <v>847</v>
      </c>
      <c r="D757" s="168">
        <v>1</v>
      </c>
      <c r="E757" s="173">
        <v>1999.47</v>
      </c>
      <c r="F757" s="173">
        <v>1999.47</v>
      </c>
      <c r="G757" s="168" t="s">
        <v>1752</v>
      </c>
      <c r="H757" s="168"/>
      <c r="I757" s="7" t="s">
        <v>17</v>
      </c>
    </row>
    <row r="758" spans="1:9" ht="30">
      <c r="A758" s="167" t="s">
        <v>3914</v>
      </c>
      <c r="B758" s="179" t="s">
        <v>1948</v>
      </c>
      <c r="C758" s="168" t="s">
        <v>847</v>
      </c>
      <c r="D758" s="168">
        <v>1</v>
      </c>
      <c r="E758" s="173">
        <v>1830.18</v>
      </c>
      <c r="F758" s="173">
        <v>1830.18</v>
      </c>
      <c r="G758" s="168" t="s">
        <v>1752</v>
      </c>
      <c r="H758" s="168"/>
      <c r="I758" s="7" t="s">
        <v>17</v>
      </c>
    </row>
    <row r="759" spans="1:9">
      <c r="A759" s="167" t="s">
        <v>3915</v>
      </c>
      <c r="B759" s="179" t="s">
        <v>1952</v>
      </c>
      <c r="C759" s="168" t="s">
        <v>157</v>
      </c>
      <c r="D759" s="168">
        <v>2</v>
      </c>
      <c r="E759" s="173">
        <v>344.9</v>
      </c>
      <c r="F759" s="173">
        <v>689.8</v>
      </c>
      <c r="G759" s="168" t="s">
        <v>1752</v>
      </c>
      <c r="H759" s="168"/>
      <c r="I759" s="7" t="s">
        <v>17</v>
      </c>
    </row>
    <row r="760" spans="1:9" ht="45">
      <c r="A760" s="167" t="s">
        <v>3916</v>
      </c>
      <c r="B760" s="179" t="s">
        <v>1955</v>
      </c>
      <c r="C760" s="168" t="s">
        <v>423</v>
      </c>
      <c r="D760" s="168" t="s">
        <v>214</v>
      </c>
      <c r="E760" s="173">
        <v>689.79</v>
      </c>
      <c r="F760" s="173">
        <v>689.79</v>
      </c>
      <c r="G760" s="168" t="s">
        <v>1752</v>
      </c>
      <c r="H760" s="168"/>
      <c r="I760" s="7" t="s">
        <v>17</v>
      </c>
    </row>
    <row r="761" spans="1:9" ht="45">
      <c r="A761" s="167" t="s">
        <v>3917</v>
      </c>
      <c r="B761" s="179" t="s">
        <v>1962</v>
      </c>
      <c r="C761" s="168" t="s">
        <v>847</v>
      </c>
      <c r="D761" s="168">
        <v>1</v>
      </c>
      <c r="E761" s="173">
        <v>1576.67</v>
      </c>
      <c r="F761" s="173">
        <v>1576.67</v>
      </c>
      <c r="G761" s="168" t="s">
        <v>1752</v>
      </c>
      <c r="H761" s="168"/>
      <c r="I761" s="7" t="s">
        <v>17</v>
      </c>
    </row>
    <row r="762" spans="1:9" ht="30">
      <c r="A762" s="167" t="s">
        <v>3918</v>
      </c>
      <c r="B762" s="179" t="s">
        <v>1964</v>
      </c>
      <c r="C762" s="168" t="s">
        <v>157</v>
      </c>
      <c r="D762" s="168">
        <v>1</v>
      </c>
      <c r="E762" s="173">
        <v>344.9</v>
      </c>
      <c r="F762" s="173">
        <v>344.9</v>
      </c>
      <c r="G762" s="168" t="s">
        <v>1752</v>
      </c>
      <c r="H762" s="168"/>
      <c r="I762" s="7" t="s">
        <v>17</v>
      </c>
    </row>
    <row r="763" spans="1:9" ht="45">
      <c r="A763" s="167" t="s">
        <v>3919</v>
      </c>
      <c r="B763" s="179" t="s">
        <v>1955</v>
      </c>
      <c r="C763" s="168" t="s">
        <v>423</v>
      </c>
      <c r="D763" s="168" t="s">
        <v>214</v>
      </c>
      <c r="E763" s="173">
        <v>689.79</v>
      </c>
      <c r="F763" s="173">
        <v>689.79</v>
      </c>
      <c r="G763" s="168" t="s">
        <v>1752</v>
      </c>
      <c r="H763" s="168"/>
      <c r="I763" s="7" t="s">
        <v>17</v>
      </c>
    </row>
    <row r="764" spans="1:9">
      <c r="A764" s="167" t="s">
        <v>3920</v>
      </c>
      <c r="B764" s="179" t="s">
        <v>1971</v>
      </c>
      <c r="C764" s="168" t="s">
        <v>847</v>
      </c>
      <c r="D764" s="168">
        <v>1</v>
      </c>
      <c r="E764" s="173">
        <v>8550.81</v>
      </c>
      <c r="F764" s="173">
        <v>8550.81</v>
      </c>
      <c r="G764" s="168" t="s">
        <v>1752</v>
      </c>
      <c r="H764" s="168"/>
      <c r="I764" s="7" t="s">
        <v>17</v>
      </c>
    </row>
    <row r="765" spans="1:9">
      <c r="A765" s="167" t="s">
        <v>3921</v>
      </c>
      <c r="B765" s="179" t="s">
        <v>1976</v>
      </c>
      <c r="C765" s="168" t="s">
        <v>157</v>
      </c>
      <c r="D765" s="168">
        <v>2</v>
      </c>
      <c r="E765" s="173">
        <v>1668.05</v>
      </c>
      <c r="F765" s="173">
        <v>3336.1</v>
      </c>
      <c r="G765" s="168" t="s">
        <v>1752</v>
      </c>
      <c r="H765" s="168"/>
      <c r="I765" s="7" t="s">
        <v>17</v>
      </c>
    </row>
    <row r="766" spans="1:9">
      <c r="A766" s="167" t="s">
        <v>3922</v>
      </c>
      <c r="B766" s="179" t="s">
        <v>1980</v>
      </c>
      <c r="C766" s="168" t="s">
        <v>157</v>
      </c>
      <c r="D766" s="168">
        <v>3</v>
      </c>
      <c r="E766" s="173">
        <v>978.26</v>
      </c>
      <c r="F766" s="173">
        <v>2934.7799999999997</v>
      </c>
      <c r="G766" s="168" t="s">
        <v>1752</v>
      </c>
      <c r="H766" s="168"/>
      <c r="I766" s="7" t="s">
        <v>17</v>
      </c>
    </row>
    <row r="767" spans="1:9">
      <c r="A767" s="167" t="s">
        <v>3923</v>
      </c>
      <c r="B767" s="179" t="s">
        <v>1988</v>
      </c>
      <c r="C767" s="168" t="s">
        <v>847</v>
      </c>
      <c r="D767" s="168">
        <v>1</v>
      </c>
      <c r="E767" s="173">
        <v>2868</v>
      </c>
      <c r="F767" s="173">
        <v>2868</v>
      </c>
      <c r="G767" s="168" t="s">
        <v>1752</v>
      </c>
      <c r="H767" s="168"/>
      <c r="I767" s="7" t="s">
        <v>17</v>
      </c>
    </row>
    <row r="768" spans="1:9">
      <c r="A768" s="167" t="s">
        <v>3924</v>
      </c>
      <c r="B768" s="179" t="s">
        <v>1993</v>
      </c>
      <c r="C768" s="168" t="s">
        <v>157</v>
      </c>
      <c r="D768" s="168">
        <v>1</v>
      </c>
      <c r="E768" s="173">
        <v>1182.5</v>
      </c>
      <c r="F768" s="173">
        <v>1182.5</v>
      </c>
      <c r="G768" s="168" t="s">
        <v>1752</v>
      </c>
      <c r="H768" s="168"/>
      <c r="I768" s="7" t="s">
        <v>17</v>
      </c>
    </row>
    <row r="769" spans="1:11">
      <c r="A769" s="167" t="s">
        <v>3925</v>
      </c>
      <c r="B769" s="179" t="s">
        <v>1996</v>
      </c>
      <c r="C769" s="168" t="s">
        <v>157</v>
      </c>
      <c r="D769" s="168">
        <v>12</v>
      </c>
      <c r="E769" s="173">
        <v>93.61</v>
      </c>
      <c r="F769" s="173">
        <v>1123.32</v>
      </c>
      <c r="G769" s="168" t="s">
        <v>1752</v>
      </c>
      <c r="H769" s="168"/>
      <c r="I769" s="7" t="s">
        <v>17</v>
      </c>
    </row>
    <row r="770" spans="1:11">
      <c r="A770" s="167" t="s">
        <v>3926</v>
      </c>
      <c r="B770" s="179" t="s">
        <v>2006</v>
      </c>
      <c r="C770" s="168" t="s">
        <v>157</v>
      </c>
      <c r="D770" s="168">
        <v>34</v>
      </c>
      <c r="E770" s="173">
        <v>123.18</v>
      </c>
      <c r="F770" s="173">
        <v>4188.12</v>
      </c>
      <c r="G770" s="168" t="s">
        <v>1752</v>
      </c>
      <c r="H770" s="168"/>
      <c r="I770" s="7" t="s">
        <v>17</v>
      </c>
    </row>
    <row r="771" spans="1:11">
      <c r="A771" s="167" t="s">
        <v>3927</v>
      </c>
      <c r="B771" s="179" t="s">
        <v>2008</v>
      </c>
      <c r="C771" s="168" t="s">
        <v>157</v>
      </c>
      <c r="D771" s="168">
        <v>10</v>
      </c>
      <c r="E771" s="173">
        <v>133.03</v>
      </c>
      <c r="F771" s="173">
        <v>1330.3</v>
      </c>
      <c r="G771" s="168" t="s">
        <v>1752</v>
      </c>
      <c r="H771" s="168"/>
      <c r="I771" s="7" t="s">
        <v>17</v>
      </c>
    </row>
    <row r="772" spans="1:11">
      <c r="A772" s="167" t="s">
        <v>3928</v>
      </c>
      <c r="B772" s="179" t="s">
        <v>2011</v>
      </c>
      <c r="C772" s="168" t="s">
        <v>782</v>
      </c>
      <c r="D772" s="168" t="s">
        <v>214</v>
      </c>
      <c r="E772" s="173">
        <v>2463.54</v>
      </c>
      <c r="F772" s="173">
        <v>2463.54</v>
      </c>
      <c r="G772" s="168" t="s">
        <v>1752</v>
      </c>
      <c r="H772" s="168"/>
      <c r="I772" s="7" t="s">
        <v>17</v>
      </c>
    </row>
    <row r="773" spans="1:11" ht="45">
      <c r="A773" s="167" t="s">
        <v>3929</v>
      </c>
      <c r="B773" s="179" t="s">
        <v>2012</v>
      </c>
      <c r="C773" s="168" t="s">
        <v>782</v>
      </c>
      <c r="D773" s="168" t="s">
        <v>214</v>
      </c>
      <c r="E773" s="173">
        <v>865.21</v>
      </c>
      <c r="F773" s="173">
        <v>865.21</v>
      </c>
      <c r="G773" s="168" t="s">
        <v>1752</v>
      </c>
      <c r="H773" s="168"/>
      <c r="I773" s="7" t="s">
        <v>17</v>
      </c>
    </row>
    <row r="774" spans="1:11">
      <c r="A774" s="167" t="s">
        <v>3930</v>
      </c>
      <c r="B774" s="179" t="s">
        <v>2014</v>
      </c>
      <c r="C774" s="168" t="s">
        <v>782</v>
      </c>
      <c r="D774" s="168" t="s">
        <v>214</v>
      </c>
      <c r="E774" s="173">
        <v>936.14</v>
      </c>
      <c r="F774" s="173">
        <v>936.14</v>
      </c>
      <c r="G774" s="168" t="s">
        <v>1752</v>
      </c>
      <c r="H774" s="168"/>
      <c r="I774" s="7" t="s">
        <v>17</v>
      </c>
    </row>
    <row r="775" spans="1:11" ht="30">
      <c r="A775" s="167" t="s">
        <v>3931</v>
      </c>
      <c r="B775" s="179" t="s">
        <v>984</v>
      </c>
      <c r="C775" s="168" t="s">
        <v>782</v>
      </c>
      <c r="D775" s="168" t="s">
        <v>214</v>
      </c>
      <c r="E775" s="173">
        <v>739.06</v>
      </c>
      <c r="F775" s="173">
        <v>739.06</v>
      </c>
      <c r="G775" s="168" t="s">
        <v>1752</v>
      </c>
      <c r="H775" s="168"/>
      <c r="I775" s="7" t="s">
        <v>17</v>
      </c>
    </row>
    <row r="776" spans="1:11">
      <c r="A776" s="167" t="s">
        <v>3932</v>
      </c>
      <c r="B776" s="179" t="s">
        <v>2017</v>
      </c>
      <c r="C776" s="168" t="s">
        <v>782</v>
      </c>
      <c r="D776" s="168" t="s">
        <v>214</v>
      </c>
      <c r="E776" s="173">
        <v>3106.123</v>
      </c>
      <c r="F776" s="173">
        <v>3106.123</v>
      </c>
      <c r="G776" s="168" t="s">
        <v>1752</v>
      </c>
      <c r="H776" s="168"/>
      <c r="I776" s="7" t="s">
        <v>17</v>
      </c>
    </row>
    <row r="777" spans="1:11" ht="30">
      <c r="A777" s="167" t="s">
        <v>3933</v>
      </c>
      <c r="B777" s="179" t="s">
        <v>2790</v>
      </c>
      <c r="C777" s="168" t="s">
        <v>782</v>
      </c>
      <c r="D777" s="168">
        <v>1</v>
      </c>
      <c r="E777" s="173">
        <v>5415</v>
      </c>
      <c r="F777" s="173">
        <v>5415</v>
      </c>
      <c r="G777" s="168" t="s">
        <v>4351</v>
      </c>
      <c r="H777" s="168"/>
      <c r="I777" s="7" t="s">
        <v>17</v>
      </c>
    </row>
    <row r="778" spans="1:11" ht="30">
      <c r="A778" s="167" t="s">
        <v>3934</v>
      </c>
      <c r="B778" s="179" t="s">
        <v>2791</v>
      </c>
      <c r="C778" s="168" t="s">
        <v>157</v>
      </c>
      <c r="D778" s="168">
        <v>23</v>
      </c>
      <c r="E778" s="173">
        <v>15.379</v>
      </c>
      <c r="F778" s="173">
        <v>353.71699999999998</v>
      </c>
      <c r="G778" s="168" t="s">
        <v>4351</v>
      </c>
      <c r="H778" s="168"/>
      <c r="I778" s="7" t="s">
        <v>17</v>
      </c>
    </row>
    <row r="779" spans="1:11">
      <c r="A779" s="167" t="s">
        <v>3935</v>
      </c>
      <c r="B779" s="179" t="s">
        <v>1631</v>
      </c>
      <c r="C779" s="168" t="s">
        <v>157</v>
      </c>
      <c r="D779" s="168">
        <v>55</v>
      </c>
      <c r="E779" s="173">
        <v>38.447000000000003</v>
      </c>
      <c r="F779" s="173">
        <v>2114.585</v>
      </c>
      <c r="G779" s="168" t="s">
        <v>4351</v>
      </c>
      <c r="H779" s="168"/>
      <c r="I779" s="7" t="s">
        <v>17</v>
      </c>
    </row>
    <row r="780" spans="1:11" hidden="1">
      <c r="A780" s="167" t="s">
        <v>3936</v>
      </c>
      <c r="B780" s="179" t="s">
        <v>2792</v>
      </c>
      <c r="C780" s="168" t="s">
        <v>26</v>
      </c>
      <c r="D780" s="168">
        <v>580</v>
      </c>
      <c r="E780" s="173">
        <v>46.136000000000003</v>
      </c>
      <c r="F780" s="173">
        <v>26758.880000000001</v>
      </c>
      <c r="G780" s="168" t="s">
        <v>4351</v>
      </c>
      <c r="H780" s="168"/>
      <c r="I780" s="7" t="s">
        <v>17</v>
      </c>
      <c r="K780" t="s">
        <v>4367</v>
      </c>
    </row>
    <row r="781" spans="1:11">
      <c r="A781" s="167" t="s">
        <v>3937</v>
      </c>
      <c r="B781" s="179" t="s">
        <v>2793</v>
      </c>
      <c r="C781" s="168" t="s">
        <v>26</v>
      </c>
      <c r="D781" s="168">
        <v>310</v>
      </c>
      <c r="E781" s="173">
        <v>30.757000000000001</v>
      </c>
      <c r="F781" s="173">
        <v>9534.67</v>
      </c>
      <c r="G781" s="168" t="s">
        <v>4351</v>
      </c>
      <c r="H781" s="168"/>
      <c r="I781" s="7" t="s">
        <v>17</v>
      </c>
    </row>
    <row r="782" spans="1:11">
      <c r="A782" s="167" t="s">
        <v>3938</v>
      </c>
      <c r="B782" s="179" t="s">
        <v>2794</v>
      </c>
      <c r="C782" s="168" t="s">
        <v>26</v>
      </c>
      <c r="D782" s="168">
        <v>170</v>
      </c>
      <c r="E782" s="173">
        <v>58.481999999999999</v>
      </c>
      <c r="F782" s="173">
        <v>9941.94</v>
      </c>
      <c r="G782" s="168" t="s">
        <v>4351</v>
      </c>
      <c r="H782" s="168"/>
      <c r="I782" s="7" t="s">
        <v>17</v>
      </c>
    </row>
    <row r="783" spans="1:11">
      <c r="A783" s="167" t="s">
        <v>3939</v>
      </c>
      <c r="B783" s="179" t="s">
        <v>2794</v>
      </c>
      <c r="C783" s="168" t="s">
        <v>26</v>
      </c>
      <c r="D783" s="168">
        <v>270</v>
      </c>
      <c r="E783" s="173">
        <v>44.402999999999999</v>
      </c>
      <c r="F783" s="173">
        <v>11988.81</v>
      </c>
      <c r="G783" s="168" t="s">
        <v>4351</v>
      </c>
      <c r="H783" s="168"/>
      <c r="I783" s="7" t="s">
        <v>17</v>
      </c>
    </row>
    <row r="784" spans="1:11">
      <c r="A784" s="167" t="s">
        <v>3940</v>
      </c>
      <c r="B784" s="179" t="s">
        <v>2794</v>
      </c>
      <c r="C784" s="168" t="s">
        <v>26</v>
      </c>
      <c r="D784" s="168">
        <v>280</v>
      </c>
      <c r="E784" s="173">
        <v>34.655999999999999</v>
      </c>
      <c r="F784" s="173">
        <v>9703.68</v>
      </c>
      <c r="G784" s="168" t="s">
        <v>4351</v>
      </c>
      <c r="H784" s="168"/>
      <c r="I784" s="7" t="s">
        <v>17</v>
      </c>
    </row>
    <row r="785" spans="1:9">
      <c r="A785" s="167" t="s">
        <v>3941</v>
      </c>
      <c r="B785" s="179" t="s">
        <v>2794</v>
      </c>
      <c r="C785" s="168" t="s">
        <v>26</v>
      </c>
      <c r="D785" s="168">
        <v>725</v>
      </c>
      <c r="E785" s="173">
        <v>29.241</v>
      </c>
      <c r="F785" s="173">
        <v>21199.724999999999</v>
      </c>
      <c r="G785" s="168" t="s">
        <v>4351</v>
      </c>
      <c r="H785" s="168"/>
      <c r="I785" s="7" t="s">
        <v>17</v>
      </c>
    </row>
    <row r="786" spans="1:9">
      <c r="A786" s="167" t="s">
        <v>3942</v>
      </c>
      <c r="B786" s="179" t="s">
        <v>2794</v>
      </c>
      <c r="C786" s="168" t="s">
        <v>26</v>
      </c>
      <c r="D786" s="168">
        <v>110</v>
      </c>
      <c r="E786" s="173">
        <v>24.908999999999999</v>
      </c>
      <c r="F786" s="173">
        <v>2739.99</v>
      </c>
      <c r="G786" s="168" t="s">
        <v>4351</v>
      </c>
      <c r="H786" s="168"/>
      <c r="I786" s="7" t="s">
        <v>17</v>
      </c>
    </row>
    <row r="787" spans="1:9">
      <c r="A787" s="167" t="s">
        <v>3943</v>
      </c>
      <c r="B787" s="179" t="s">
        <v>2794</v>
      </c>
      <c r="C787" s="168" t="s">
        <v>26</v>
      </c>
      <c r="D787" s="168">
        <v>85</v>
      </c>
      <c r="E787" s="173">
        <v>19.494</v>
      </c>
      <c r="F787" s="173">
        <v>1656.99</v>
      </c>
      <c r="G787" s="168" t="s">
        <v>4351</v>
      </c>
      <c r="H787" s="168"/>
      <c r="I787" s="7" t="s">
        <v>17</v>
      </c>
    </row>
    <row r="788" spans="1:9">
      <c r="A788" s="167" t="s">
        <v>3944</v>
      </c>
      <c r="B788" s="179" t="s">
        <v>2794</v>
      </c>
      <c r="C788" s="168" t="s">
        <v>26</v>
      </c>
      <c r="D788" s="168">
        <v>150</v>
      </c>
      <c r="E788" s="173">
        <v>16.245000000000001</v>
      </c>
      <c r="F788" s="173">
        <v>2436.75</v>
      </c>
      <c r="G788" s="168" t="s">
        <v>4351</v>
      </c>
      <c r="H788" s="168"/>
      <c r="I788" s="7" t="s">
        <v>17</v>
      </c>
    </row>
    <row r="789" spans="1:9">
      <c r="A789" s="167" t="s">
        <v>3945</v>
      </c>
      <c r="B789" s="179" t="s">
        <v>2794</v>
      </c>
      <c r="C789" s="168" t="s">
        <v>26</v>
      </c>
      <c r="D789" s="168">
        <v>1010</v>
      </c>
      <c r="E789" s="173">
        <v>11.913</v>
      </c>
      <c r="F789" s="173">
        <v>12032.130000000001</v>
      </c>
      <c r="G789" s="168" t="s">
        <v>4351</v>
      </c>
      <c r="H789" s="168"/>
      <c r="I789" s="7" t="s">
        <v>17</v>
      </c>
    </row>
    <row r="790" spans="1:9">
      <c r="A790" s="167" t="s">
        <v>3946</v>
      </c>
      <c r="B790" s="179" t="s">
        <v>2794</v>
      </c>
      <c r="C790" s="168" t="s">
        <v>26</v>
      </c>
      <c r="D790" s="168">
        <v>695</v>
      </c>
      <c r="E790" s="173">
        <v>9.7469999999999999</v>
      </c>
      <c r="F790" s="173">
        <v>6774.165</v>
      </c>
      <c r="G790" s="168" t="s">
        <v>4351</v>
      </c>
      <c r="H790" s="168"/>
      <c r="I790" s="7" t="s">
        <v>17</v>
      </c>
    </row>
    <row r="791" spans="1:9">
      <c r="A791" s="167" t="s">
        <v>3947</v>
      </c>
      <c r="B791" s="179" t="s">
        <v>2794</v>
      </c>
      <c r="C791" s="168" t="s">
        <v>26</v>
      </c>
      <c r="D791" s="168">
        <v>410</v>
      </c>
      <c r="E791" s="173">
        <v>8.6639999999999997</v>
      </c>
      <c r="F791" s="173">
        <v>3552.24</v>
      </c>
      <c r="G791" s="168" t="s">
        <v>4351</v>
      </c>
      <c r="H791" s="168"/>
      <c r="I791" s="7" t="s">
        <v>17</v>
      </c>
    </row>
    <row r="792" spans="1:9">
      <c r="A792" s="167" t="s">
        <v>3948</v>
      </c>
      <c r="B792" s="179" t="s">
        <v>2794</v>
      </c>
      <c r="C792" s="168" t="s">
        <v>26</v>
      </c>
      <c r="D792" s="168">
        <v>715</v>
      </c>
      <c r="E792" s="173">
        <v>6.4980000000000002</v>
      </c>
      <c r="F792" s="173">
        <v>4646.07</v>
      </c>
      <c r="G792" s="168" t="s">
        <v>4351</v>
      </c>
      <c r="H792" s="168"/>
      <c r="I792" s="7" t="s">
        <v>17</v>
      </c>
    </row>
    <row r="793" spans="1:9">
      <c r="A793" s="167" t="s">
        <v>3949</v>
      </c>
      <c r="B793" s="179" t="s">
        <v>2794</v>
      </c>
      <c r="C793" s="168" t="s">
        <v>26</v>
      </c>
      <c r="D793" s="168">
        <v>281</v>
      </c>
      <c r="E793" s="173">
        <v>5.415</v>
      </c>
      <c r="F793" s="173">
        <v>1521.615</v>
      </c>
      <c r="G793" s="168" t="s">
        <v>4351</v>
      </c>
      <c r="H793" s="168"/>
      <c r="I793" s="7" t="s">
        <v>17</v>
      </c>
    </row>
    <row r="794" spans="1:9">
      <c r="A794" s="167" t="s">
        <v>3950</v>
      </c>
      <c r="B794" s="179" t="s">
        <v>2794</v>
      </c>
      <c r="C794" s="168" t="s">
        <v>26</v>
      </c>
      <c r="D794" s="168">
        <v>725</v>
      </c>
      <c r="E794" s="173">
        <v>4.3319999999999999</v>
      </c>
      <c r="F794" s="173">
        <v>3140.7</v>
      </c>
      <c r="G794" s="168" t="s">
        <v>4351</v>
      </c>
      <c r="H794" s="168"/>
      <c r="I794" s="7" t="s">
        <v>17</v>
      </c>
    </row>
    <row r="795" spans="1:9" ht="45">
      <c r="A795" s="167" t="s">
        <v>3951</v>
      </c>
      <c r="B795" s="179" t="s">
        <v>2795</v>
      </c>
      <c r="C795" s="168" t="s">
        <v>26</v>
      </c>
      <c r="D795" s="168">
        <v>555</v>
      </c>
      <c r="E795" s="173">
        <v>8.6639999999999997</v>
      </c>
      <c r="F795" s="173">
        <v>4808.5199999999995</v>
      </c>
      <c r="G795" s="168" t="s">
        <v>4351</v>
      </c>
      <c r="H795" s="168"/>
      <c r="I795" s="7" t="s">
        <v>17</v>
      </c>
    </row>
    <row r="796" spans="1:9" ht="45">
      <c r="A796" s="167" t="s">
        <v>3952</v>
      </c>
      <c r="B796" s="179" t="s">
        <v>2796</v>
      </c>
      <c r="C796" s="168" t="s">
        <v>26</v>
      </c>
      <c r="D796" s="168">
        <v>385</v>
      </c>
      <c r="E796" s="173">
        <v>6.4980000000000002</v>
      </c>
      <c r="F796" s="173">
        <v>2501.73</v>
      </c>
      <c r="G796" s="168" t="s">
        <v>4351</v>
      </c>
      <c r="H796" s="168"/>
      <c r="I796" s="7" t="s">
        <v>17</v>
      </c>
    </row>
    <row r="797" spans="1:9" ht="45">
      <c r="A797" s="167" t="s">
        <v>3953</v>
      </c>
      <c r="B797" s="179" t="s">
        <v>2797</v>
      </c>
      <c r="C797" s="168" t="s">
        <v>26</v>
      </c>
      <c r="D797" s="168">
        <v>435</v>
      </c>
      <c r="E797" s="173">
        <v>5.415</v>
      </c>
      <c r="F797" s="173">
        <v>2355.5250000000001</v>
      </c>
      <c r="G797" s="168" t="s">
        <v>4351</v>
      </c>
      <c r="H797" s="168"/>
      <c r="I797" s="7" t="s">
        <v>17</v>
      </c>
    </row>
    <row r="798" spans="1:9" ht="45">
      <c r="A798" s="167" t="s">
        <v>3954</v>
      </c>
      <c r="B798" s="179" t="s">
        <v>2798</v>
      </c>
      <c r="C798" s="168" t="s">
        <v>26</v>
      </c>
      <c r="D798" s="168">
        <v>1235</v>
      </c>
      <c r="E798" s="173">
        <v>4.3319999999999999</v>
      </c>
      <c r="F798" s="173">
        <v>5350.0199999999995</v>
      </c>
      <c r="G798" s="168" t="s">
        <v>4351</v>
      </c>
      <c r="H798" s="168"/>
      <c r="I798" s="7" t="s">
        <v>17</v>
      </c>
    </row>
    <row r="799" spans="1:9" ht="45">
      <c r="A799" s="167" t="s">
        <v>3955</v>
      </c>
      <c r="B799" s="179" t="s">
        <v>2799</v>
      </c>
      <c r="C799" s="168" t="s">
        <v>26</v>
      </c>
      <c r="D799" s="168">
        <v>580</v>
      </c>
      <c r="E799" s="173">
        <v>3.2490000000000001</v>
      </c>
      <c r="F799" s="173">
        <v>1884.42</v>
      </c>
      <c r="G799" s="168" t="s">
        <v>4351</v>
      </c>
      <c r="H799" s="168"/>
      <c r="I799" s="7" t="s">
        <v>17</v>
      </c>
    </row>
    <row r="800" spans="1:9">
      <c r="A800" s="167" t="s">
        <v>3956</v>
      </c>
      <c r="B800" s="179" t="s">
        <v>2800</v>
      </c>
      <c r="C800" s="168" t="s">
        <v>157</v>
      </c>
      <c r="D800" s="168">
        <v>6272</v>
      </c>
      <c r="E800" s="173">
        <v>9.2270000000000003</v>
      </c>
      <c r="F800" s="173">
        <v>57871.743999999999</v>
      </c>
      <c r="G800" s="168" t="s">
        <v>4351</v>
      </c>
      <c r="H800" s="168"/>
      <c r="I800" s="7" t="s">
        <v>17</v>
      </c>
    </row>
    <row r="801" spans="1:9">
      <c r="A801" s="167" t="s">
        <v>3957</v>
      </c>
      <c r="B801" s="179" t="s">
        <v>2801</v>
      </c>
      <c r="C801" s="168" t="s">
        <v>157</v>
      </c>
      <c r="D801" s="168">
        <v>14</v>
      </c>
      <c r="E801" s="173">
        <v>12.303000000000001</v>
      </c>
      <c r="F801" s="173">
        <v>172.24200000000002</v>
      </c>
      <c r="G801" s="168" t="s">
        <v>4351</v>
      </c>
      <c r="H801" s="168"/>
      <c r="I801" s="7" t="s">
        <v>17</v>
      </c>
    </row>
    <row r="802" spans="1:9" ht="30">
      <c r="A802" s="167" t="s">
        <v>3958</v>
      </c>
      <c r="B802" s="179" t="s">
        <v>2802</v>
      </c>
      <c r="C802" s="168" t="s">
        <v>157</v>
      </c>
      <c r="D802" s="168">
        <v>99</v>
      </c>
      <c r="E802" s="173">
        <v>9.2270000000000003</v>
      </c>
      <c r="F802" s="173">
        <v>913.47300000000007</v>
      </c>
      <c r="G802" s="168" t="s">
        <v>4351</v>
      </c>
      <c r="H802" s="168"/>
      <c r="I802" s="7" t="s">
        <v>17</v>
      </c>
    </row>
    <row r="803" spans="1:9" ht="30">
      <c r="A803" s="167" t="s">
        <v>3959</v>
      </c>
      <c r="B803" s="179" t="s">
        <v>2803</v>
      </c>
      <c r="C803" s="168" t="s">
        <v>157</v>
      </c>
      <c r="D803" s="168">
        <v>68</v>
      </c>
      <c r="E803" s="173">
        <v>9.2159999999999993</v>
      </c>
      <c r="F803" s="173">
        <v>626.68799999999999</v>
      </c>
      <c r="G803" s="168" t="s">
        <v>4351</v>
      </c>
      <c r="H803" s="168"/>
      <c r="I803" s="7" t="s">
        <v>17</v>
      </c>
    </row>
    <row r="804" spans="1:9" ht="30">
      <c r="A804" s="167" t="s">
        <v>3960</v>
      </c>
      <c r="B804" s="179" t="s">
        <v>2804</v>
      </c>
      <c r="C804" s="168" t="s">
        <v>26</v>
      </c>
      <c r="D804" s="168">
        <v>987</v>
      </c>
      <c r="E804" s="173">
        <v>32.49</v>
      </c>
      <c r="F804" s="173">
        <v>32067.63</v>
      </c>
      <c r="G804" s="168" t="s">
        <v>4351</v>
      </c>
      <c r="H804" s="168"/>
      <c r="I804" s="7" t="s">
        <v>17</v>
      </c>
    </row>
    <row r="805" spans="1:9" ht="30">
      <c r="A805" s="167" t="s">
        <v>3961</v>
      </c>
      <c r="B805" s="179" t="s">
        <v>2805</v>
      </c>
      <c r="C805" s="168" t="s">
        <v>157</v>
      </c>
      <c r="D805" s="168">
        <v>100</v>
      </c>
      <c r="E805" s="173">
        <v>36.822000000000003</v>
      </c>
      <c r="F805" s="173">
        <v>3682.2000000000003</v>
      </c>
      <c r="G805" s="168" t="s">
        <v>4351</v>
      </c>
      <c r="H805" s="168"/>
      <c r="I805" s="7" t="s">
        <v>17</v>
      </c>
    </row>
    <row r="806" spans="1:9" ht="30">
      <c r="A806" s="167" t="s">
        <v>3962</v>
      </c>
      <c r="B806" s="179" t="s">
        <v>2806</v>
      </c>
      <c r="C806" s="168" t="s">
        <v>157</v>
      </c>
      <c r="D806" s="168">
        <v>437</v>
      </c>
      <c r="E806" s="173">
        <v>41.154000000000003</v>
      </c>
      <c r="F806" s="173">
        <v>17984.298000000003</v>
      </c>
      <c r="G806" s="168" t="s">
        <v>4351</v>
      </c>
      <c r="H806" s="168"/>
      <c r="I806" s="7" t="s">
        <v>17</v>
      </c>
    </row>
    <row r="807" spans="1:9" ht="30">
      <c r="A807" s="167" t="s">
        <v>3963</v>
      </c>
      <c r="B807" s="179" t="s">
        <v>2807</v>
      </c>
      <c r="C807" s="168" t="s">
        <v>157</v>
      </c>
      <c r="D807" s="168">
        <v>2</v>
      </c>
      <c r="E807" s="173">
        <v>230.679</v>
      </c>
      <c r="F807" s="173">
        <v>461.358</v>
      </c>
      <c r="G807" s="168" t="s">
        <v>4351</v>
      </c>
      <c r="H807" s="168"/>
      <c r="I807" s="7" t="s">
        <v>17</v>
      </c>
    </row>
    <row r="808" spans="1:9" ht="45">
      <c r="A808" s="167" t="s">
        <v>3964</v>
      </c>
      <c r="B808" s="179" t="s">
        <v>2808</v>
      </c>
      <c r="C808" s="168" t="s">
        <v>157</v>
      </c>
      <c r="D808" s="168">
        <v>8</v>
      </c>
      <c r="E808" s="173">
        <v>192.233</v>
      </c>
      <c r="F808" s="173">
        <v>1537.864</v>
      </c>
      <c r="G808" s="168" t="s">
        <v>4351</v>
      </c>
      <c r="H808" s="168"/>
      <c r="I808" s="7" t="s">
        <v>17</v>
      </c>
    </row>
    <row r="809" spans="1:9">
      <c r="A809" s="167" t="s">
        <v>3965</v>
      </c>
      <c r="B809" s="179" t="s">
        <v>2809</v>
      </c>
      <c r="C809" s="168" t="s">
        <v>157</v>
      </c>
      <c r="D809" s="168">
        <v>8</v>
      </c>
      <c r="E809" s="173">
        <v>138.40700000000001</v>
      </c>
      <c r="F809" s="173">
        <v>1107.2560000000001</v>
      </c>
      <c r="G809" s="168" t="s">
        <v>4351</v>
      </c>
      <c r="H809" s="168"/>
      <c r="I809" s="7" t="s">
        <v>17</v>
      </c>
    </row>
    <row r="810" spans="1:9">
      <c r="A810" s="167" t="s">
        <v>3966</v>
      </c>
      <c r="B810" s="179" t="s">
        <v>2810</v>
      </c>
      <c r="C810" s="168" t="s">
        <v>157</v>
      </c>
      <c r="D810" s="168">
        <v>4</v>
      </c>
      <c r="E810" s="173">
        <v>111.495</v>
      </c>
      <c r="F810" s="173">
        <v>445.98</v>
      </c>
      <c r="G810" s="168" t="s">
        <v>4351</v>
      </c>
      <c r="H810" s="168"/>
      <c r="I810" s="7" t="s">
        <v>17</v>
      </c>
    </row>
    <row r="811" spans="1:9">
      <c r="A811" s="167" t="s">
        <v>3967</v>
      </c>
      <c r="B811" s="179" t="s">
        <v>2811</v>
      </c>
      <c r="C811" s="168" t="s">
        <v>157</v>
      </c>
      <c r="D811" s="168">
        <v>2</v>
      </c>
      <c r="E811" s="173">
        <v>96.116</v>
      </c>
      <c r="F811" s="173">
        <v>192.232</v>
      </c>
      <c r="G811" s="168" t="s">
        <v>4351</v>
      </c>
      <c r="H811" s="168"/>
      <c r="I811" s="7" t="s">
        <v>17</v>
      </c>
    </row>
    <row r="812" spans="1:9" ht="45">
      <c r="A812" s="167" t="s">
        <v>3968</v>
      </c>
      <c r="B812" s="179" t="s">
        <v>2812</v>
      </c>
      <c r="C812" s="168" t="s">
        <v>157</v>
      </c>
      <c r="D812" s="168">
        <v>1</v>
      </c>
      <c r="E812" s="173">
        <v>70.742000000000004</v>
      </c>
      <c r="F812" s="173">
        <v>70.742000000000004</v>
      </c>
      <c r="G812" s="168" t="s">
        <v>4351</v>
      </c>
      <c r="H812" s="168"/>
      <c r="I812" s="7" t="s">
        <v>17</v>
      </c>
    </row>
    <row r="813" spans="1:9" ht="30">
      <c r="A813" s="167" t="s">
        <v>3969</v>
      </c>
      <c r="B813" s="179" t="s">
        <v>2813</v>
      </c>
      <c r="C813" s="168" t="s">
        <v>157</v>
      </c>
      <c r="D813" s="168">
        <v>26</v>
      </c>
      <c r="E813" s="173">
        <v>57.67</v>
      </c>
      <c r="F813" s="173">
        <v>1499.42</v>
      </c>
      <c r="G813" s="168" t="s">
        <v>4351</v>
      </c>
      <c r="H813" s="168"/>
      <c r="I813" s="7" t="s">
        <v>17</v>
      </c>
    </row>
    <row r="814" spans="1:9" ht="30">
      <c r="A814" s="167" t="s">
        <v>3970</v>
      </c>
      <c r="B814" s="179" t="s">
        <v>2814</v>
      </c>
      <c r="C814" s="168" t="s">
        <v>157</v>
      </c>
      <c r="D814" s="168">
        <v>25</v>
      </c>
      <c r="E814" s="173">
        <v>57.67</v>
      </c>
      <c r="F814" s="173">
        <v>1441.75</v>
      </c>
      <c r="G814" s="168" t="s">
        <v>4351</v>
      </c>
      <c r="H814" s="168"/>
      <c r="I814" s="7" t="s">
        <v>17</v>
      </c>
    </row>
    <row r="815" spans="1:9" ht="30">
      <c r="A815" s="167" t="s">
        <v>3971</v>
      </c>
      <c r="B815" s="179" t="s">
        <v>2815</v>
      </c>
      <c r="C815" s="168" t="s">
        <v>157</v>
      </c>
      <c r="D815" s="168">
        <v>10</v>
      </c>
      <c r="E815" s="173">
        <v>30.757000000000001</v>
      </c>
      <c r="F815" s="173">
        <v>307.57</v>
      </c>
      <c r="G815" s="168" t="s">
        <v>4351</v>
      </c>
      <c r="H815" s="168"/>
      <c r="I815" s="7" t="s">
        <v>17</v>
      </c>
    </row>
    <row r="816" spans="1:9">
      <c r="A816" s="167" t="s">
        <v>3972</v>
      </c>
      <c r="B816" s="179" t="s">
        <v>2816</v>
      </c>
      <c r="C816" s="168" t="s">
        <v>157</v>
      </c>
      <c r="D816" s="168">
        <v>1</v>
      </c>
      <c r="E816" s="173">
        <v>73.048000000000002</v>
      </c>
      <c r="F816" s="173">
        <v>73.048000000000002</v>
      </c>
      <c r="G816" s="168" t="s">
        <v>4351</v>
      </c>
      <c r="H816" s="168"/>
      <c r="I816" s="7" t="s">
        <v>17</v>
      </c>
    </row>
    <row r="817" spans="1:9" ht="30">
      <c r="A817" s="167" t="s">
        <v>3973</v>
      </c>
      <c r="B817" s="179" t="s">
        <v>2817</v>
      </c>
      <c r="C817" s="168" t="s">
        <v>157</v>
      </c>
      <c r="D817" s="168">
        <v>1</v>
      </c>
      <c r="E817" s="173">
        <v>134.56299999999999</v>
      </c>
      <c r="F817" s="173">
        <v>134.56299999999999</v>
      </c>
      <c r="G817" s="168" t="s">
        <v>4351</v>
      </c>
      <c r="H817" s="168"/>
      <c r="I817" s="7" t="s">
        <v>17</v>
      </c>
    </row>
    <row r="818" spans="1:9" ht="30">
      <c r="A818" s="167" t="s">
        <v>3974</v>
      </c>
      <c r="B818" s="179" t="s">
        <v>2818</v>
      </c>
      <c r="C818" s="168" t="s">
        <v>157</v>
      </c>
      <c r="D818" s="168">
        <v>8</v>
      </c>
      <c r="E818" s="173">
        <v>34.601999999999997</v>
      </c>
      <c r="F818" s="173">
        <v>276.81599999999997</v>
      </c>
      <c r="G818" s="168" t="s">
        <v>4351</v>
      </c>
      <c r="H818" s="168"/>
      <c r="I818" s="7" t="s">
        <v>17</v>
      </c>
    </row>
    <row r="819" spans="1:9" ht="30">
      <c r="A819" s="167" t="s">
        <v>3975</v>
      </c>
      <c r="B819" s="179" t="s">
        <v>2819</v>
      </c>
      <c r="C819" s="168" t="s">
        <v>157</v>
      </c>
      <c r="D819" s="168">
        <v>91</v>
      </c>
      <c r="E819" s="173">
        <v>19.222999999999999</v>
      </c>
      <c r="F819" s="173">
        <v>1749.2929999999999</v>
      </c>
      <c r="G819" s="168" t="s">
        <v>4351</v>
      </c>
      <c r="H819" s="168"/>
      <c r="I819" s="7" t="s">
        <v>17</v>
      </c>
    </row>
    <row r="820" spans="1:9" ht="30">
      <c r="A820" s="167" t="s">
        <v>3976</v>
      </c>
      <c r="B820" s="179" t="s">
        <v>2820</v>
      </c>
      <c r="C820" s="168" t="s">
        <v>157</v>
      </c>
      <c r="D820" s="168">
        <v>946</v>
      </c>
      <c r="E820" s="173">
        <v>9.7469999999999999</v>
      </c>
      <c r="F820" s="173">
        <v>9220.6620000000003</v>
      </c>
      <c r="G820" s="168" t="s">
        <v>4351</v>
      </c>
      <c r="H820" s="168"/>
      <c r="I820" s="7" t="s">
        <v>17</v>
      </c>
    </row>
    <row r="821" spans="1:9" ht="30">
      <c r="A821" s="167" t="s">
        <v>3977</v>
      </c>
      <c r="B821" s="179" t="s">
        <v>2821</v>
      </c>
      <c r="C821" s="168" t="s">
        <v>157</v>
      </c>
      <c r="D821" s="168">
        <v>1174</v>
      </c>
      <c r="E821" s="173">
        <v>11.913</v>
      </c>
      <c r="F821" s="173">
        <v>13985.862000000001</v>
      </c>
      <c r="G821" s="168" t="s">
        <v>4351</v>
      </c>
      <c r="H821" s="168"/>
      <c r="I821" s="7" t="s">
        <v>17</v>
      </c>
    </row>
    <row r="822" spans="1:9" ht="30">
      <c r="A822" s="167" t="s">
        <v>3978</v>
      </c>
      <c r="B822" s="179" t="s">
        <v>2822</v>
      </c>
      <c r="C822" s="168" t="s">
        <v>157</v>
      </c>
      <c r="D822" s="168">
        <v>30</v>
      </c>
      <c r="E822" s="173">
        <v>10.83</v>
      </c>
      <c r="F822" s="173">
        <v>324.89999999999998</v>
      </c>
      <c r="G822" s="168" t="s">
        <v>4351</v>
      </c>
      <c r="H822" s="168"/>
      <c r="I822" s="7" t="s">
        <v>17</v>
      </c>
    </row>
    <row r="823" spans="1:9">
      <c r="A823" s="167" t="s">
        <v>3979</v>
      </c>
      <c r="B823" s="179" t="s">
        <v>2823</v>
      </c>
      <c r="C823" s="168" t="s">
        <v>157</v>
      </c>
      <c r="D823" s="168">
        <v>459</v>
      </c>
      <c r="E823" s="173">
        <v>9.7469999999999999</v>
      </c>
      <c r="F823" s="173">
        <v>4473.8729999999996</v>
      </c>
      <c r="G823" s="168" t="s">
        <v>4351</v>
      </c>
      <c r="H823" s="168"/>
      <c r="I823" s="7" t="s">
        <v>17</v>
      </c>
    </row>
    <row r="824" spans="1:9">
      <c r="A824" s="167" t="s">
        <v>3980</v>
      </c>
      <c r="B824" s="179" t="s">
        <v>2824</v>
      </c>
      <c r="C824" s="168" t="s">
        <v>157</v>
      </c>
      <c r="D824" s="168">
        <v>5</v>
      </c>
      <c r="E824" s="173">
        <v>27.074999999999999</v>
      </c>
      <c r="F824" s="173">
        <v>135.375</v>
      </c>
      <c r="G824" s="168" t="s">
        <v>4351</v>
      </c>
      <c r="H824" s="168"/>
      <c r="I824" s="7" t="s">
        <v>17</v>
      </c>
    </row>
    <row r="825" spans="1:9">
      <c r="A825" s="167" t="s">
        <v>3981</v>
      </c>
      <c r="B825" s="179" t="s">
        <v>2825</v>
      </c>
      <c r="C825" s="168" t="s">
        <v>157</v>
      </c>
      <c r="D825" s="168">
        <v>162</v>
      </c>
      <c r="E825" s="173">
        <v>13.071999999999999</v>
      </c>
      <c r="F825" s="173">
        <v>2117.6639999999998</v>
      </c>
      <c r="G825" s="168" t="s">
        <v>4351</v>
      </c>
      <c r="H825" s="168"/>
      <c r="I825" s="7" t="s">
        <v>17</v>
      </c>
    </row>
    <row r="826" spans="1:9">
      <c r="A826" s="167" t="s">
        <v>3982</v>
      </c>
      <c r="B826" s="179" t="s">
        <v>2826</v>
      </c>
      <c r="C826" s="168" t="s">
        <v>157</v>
      </c>
      <c r="D826" s="168">
        <v>342</v>
      </c>
      <c r="E826" s="173">
        <v>9.7469999999999999</v>
      </c>
      <c r="F826" s="173">
        <v>3333.4740000000002</v>
      </c>
      <c r="G826" s="168" t="s">
        <v>4351</v>
      </c>
      <c r="H826" s="168"/>
      <c r="I826" s="7" t="s">
        <v>17</v>
      </c>
    </row>
    <row r="827" spans="1:9" ht="30">
      <c r="A827" s="167" t="s">
        <v>3983</v>
      </c>
      <c r="B827" s="179" t="s">
        <v>2827</v>
      </c>
      <c r="C827" s="168" t="s">
        <v>157</v>
      </c>
      <c r="D827" s="168">
        <v>19</v>
      </c>
      <c r="E827" s="173">
        <v>9.7469999999999999</v>
      </c>
      <c r="F827" s="173">
        <v>185.19299999999998</v>
      </c>
      <c r="G827" s="168" t="s">
        <v>4351</v>
      </c>
      <c r="H827" s="168"/>
      <c r="I827" s="7" t="s">
        <v>17</v>
      </c>
    </row>
    <row r="828" spans="1:9" ht="30">
      <c r="A828" s="167" t="s">
        <v>3984</v>
      </c>
      <c r="B828" s="179" t="s">
        <v>2828</v>
      </c>
      <c r="C828" s="168" t="s">
        <v>157</v>
      </c>
      <c r="D828" s="168">
        <v>6</v>
      </c>
      <c r="E828" s="173">
        <v>32.49</v>
      </c>
      <c r="F828" s="173">
        <v>194.94</v>
      </c>
      <c r="G828" s="168" t="s">
        <v>4351</v>
      </c>
      <c r="H828" s="168"/>
      <c r="I828" s="7" t="s">
        <v>17</v>
      </c>
    </row>
    <row r="829" spans="1:9" ht="30">
      <c r="A829" s="167" t="s">
        <v>3985</v>
      </c>
      <c r="B829" s="179" t="s">
        <v>2829</v>
      </c>
      <c r="C829" s="168" t="s">
        <v>157</v>
      </c>
      <c r="D829" s="168">
        <v>15</v>
      </c>
      <c r="E829" s="173">
        <v>49.98</v>
      </c>
      <c r="F829" s="173">
        <v>749.69999999999993</v>
      </c>
      <c r="G829" s="168" t="s">
        <v>4351</v>
      </c>
      <c r="H829" s="168"/>
      <c r="I829" s="7" t="s">
        <v>17</v>
      </c>
    </row>
    <row r="830" spans="1:9">
      <c r="A830" s="167" t="s">
        <v>3986</v>
      </c>
      <c r="B830" s="179" t="s">
        <v>2830</v>
      </c>
      <c r="C830" s="168" t="s">
        <v>157</v>
      </c>
      <c r="D830" s="168">
        <v>4</v>
      </c>
      <c r="E830" s="173">
        <v>65.358999999999995</v>
      </c>
      <c r="F830" s="173">
        <v>261.43599999999998</v>
      </c>
      <c r="G830" s="168" t="s">
        <v>4351</v>
      </c>
      <c r="H830" s="168"/>
      <c r="I830" s="7" t="s">
        <v>17</v>
      </c>
    </row>
    <row r="831" spans="1:9" ht="30">
      <c r="A831" s="167" t="s">
        <v>3987</v>
      </c>
      <c r="B831" s="179" t="s">
        <v>2831</v>
      </c>
      <c r="C831" s="168" t="s">
        <v>157</v>
      </c>
      <c r="D831" s="168">
        <v>53</v>
      </c>
      <c r="E831" s="173">
        <v>26.913</v>
      </c>
      <c r="F831" s="173">
        <v>1426.3890000000001</v>
      </c>
      <c r="G831" s="168" t="s">
        <v>4351</v>
      </c>
      <c r="H831" s="168"/>
      <c r="I831" s="7" t="s">
        <v>17</v>
      </c>
    </row>
    <row r="832" spans="1:9" ht="30">
      <c r="A832" s="167" t="s">
        <v>3988</v>
      </c>
      <c r="B832" s="179" t="s">
        <v>2832</v>
      </c>
      <c r="C832" s="168" t="s">
        <v>157</v>
      </c>
      <c r="D832" s="168">
        <v>3</v>
      </c>
      <c r="E832" s="173">
        <v>26.913</v>
      </c>
      <c r="F832" s="173">
        <v>80.739000000000004</v>
      </c>
      <c r="G832" s="168" t="s">
        <v>4351</v>
      </c>
      <c r="H832" s="168"/>
      <c r="I832" s="7" t="s">
        <v>17</v>
      </c>
    </row>
    <row r="833" spans="1:9">
      <c r="A833" s="167" t="s">
        <v>3989</v>
      </c>
      <c r="B833" s="179" t="s">
        <v>2833</v>
      </c>
      <c r="C833" s="168" t="s">
        <v>157</v>
      </c>
      <c r="D833" s="168">
        <v>21</v>
      </c>
      <c r="E833" s="173">
        <v>26.913</v>
      </c>
      <c r="F833" s="173">
        <v>565.173</v>
      </c>
      <c r="G833" s="168" t="s">
        <v>4351</v>
      </c>
      <c r="H833" s="168"/>
      <c r="I833" s="7" t="s">
        <v>17</v>
      </c>
    </row>
    <row r="834" spans="1:9" ht="30">
      <c r="A834" s="167" t="s">
        <v>3990</v>
      </c>
      <c r="B834" s="179" t="s">
        <v>2834</v>
      </c>
      <c r="C834" s="168" t="s">
        <v>157</v>
      </c>
      <c r="D834" s="168">
        <v>16</v>
      </c>
      <c r="E834" s="173">
        <v>26.913</v>
      </c>
      <c r="F834" s="173">
        <v>430.608</v>
      </c>
      <c r="G834" s="168" t="s">
        <v>4351</v>
      </c>
      <c r="H834" s="168"/>
      <c r="I834" s="7" t="s">
        <v>17</v>
      </c>
    </row>
    <row r="835" spans="1:9">
      <c r="A835" s="167" t="s">
        <v>3991</v>
      </c>
      <c r="B835" s="179" t="s">
        <v>2835</v>
      </c>
      <c r="C835" s="168" t="s">
        <v>157</v>
      </c>
      <c r="D835" s="168">
        <v>4</v>
      </c>
      <c r="E835" s="173">
        <v>26.913</v>
      </c>
      <c r="F835" s="173">
        <v>107.652</v>
      </c>
      <c r="G835" s="168" t="s">
        <v>4351</v>
      </c>
      <c r="H835" s="168"/>
      <c r="I835" s="7" t="s">
        <v>17</v>
      </c>
    </row>
    <row r="836" spans="1:9" ht="30">
      <c r="A836" s="167" t="s">
        <v>3992</v>
      </c>
      <c r="B836" s="179" t="s">
        <v>2836</v>
      </c>
      <c r="C836" s="168" t="s">
        <v>157</v>
      </c>
      <c r="D836" s="168">
        <v>24</v>
      </c>
      <c r="E836" s="173">
        <v>26.913</v>
      </c>
      <c r="F836" s="173">
        <v>645.91200000000003</v>
      </c>
      <c r="G836" s="168" t="s">
        <v>4351</v>
      </c>
      <c r="H836" s="168"/>
      <c r="I836" s="7" t="s">
        <v>17</v>
      </c>
    </row>
    <row r="837" spans="1:9" ht="45">
      <c r="A837" s="167" t="s">
        <v>3993</v>
      </c>
      <c r="B837" s="179" t="s">
        <v>2837</v>
      </c>
      <c r="C837" s="168" t="s">
        <v>157</v>
      </c>
      <c r="D837" s="168">
        <v>1</v>
      </c>
      <c r="E837" s="173">
        <v>5186.433</v>
      </c>
      <c r="F837" s="173">
        <v>5186.433</v>
      </c>
      <c r="G837" s="168" t="s">
        <v>4351</v>
      </c>
      <c r="H837" s="168"/>
      <c r="I837" s="7" t="s">
        <v>17</v>
      </c>
    </row>
    <row r="838" spans="1:9" ht="45">
      <c r="A838" s="167" t="s">
        <v>3994</v>
      </c>
      <c r="B838" s="179" t="s">
        <v>2838</v>
      </c>
      <c r="C838" s="168" t="s">
        <v>157</v>
      </c>
      <c r="D838" s="168">
        <v>1</v>
      </c>
      <c r="E838" s="173">
        <v>5554.75</v>
      </c>
      <c r="F838" s="173">
        <v>5554.75</v>
      </c>
      <c r="G838" s="168" t="s">
        <v>4351</v>
      </c>
      <c r="H838" s="168"/>
      <c r="I838" s="7" t="s">
        <v>17</v>
      </c>
    </row>
    <row r="839" spans="1:9" ht="45">
      <c r="A839" s="167" t="s">
        <v>3995</v>
      </c>
      <c r="B839" s="179" t="s">
        <v>2839</v>
      </c>
      <c r="C839" s="168" t="s">
        <v>157</v>
      </c>
      <c r="D839" s="168">
        <v>1</v>
      </c>
      <c r="E839" s="173">
        <v>3411.7420000000002</v>
      </c>
      <c r="F839" s="173">
        <v>3411.7420000000002</v>
      </c>
      <c r="G839" s="168" t="s">
        <v>4351</v>
      </c>
      <c r="H839" s="168"/>
      <c r="I839" s="7" t="s">
        <v>17</v>
      </c>
    </row>
    <row r="840" spans="1:9" ht="45">
      <c r="A840" s="167" t="s">
        <v>3996</v>
      </c>
      <c r="B840" s="179" t="s">
        <v>2840</v>
      </c>
      <c r="C840" s="168" t="s">
        <v>157</v>
      </c>
      <c r="D840" s="168">
        <v>1</v>
      </c>
      <c r="E840" s="173">
        <v>5553.9809999999998</v>
      </c>
      <c r="F840" s="173">
        <v>5553.9809999999998</v>
      </c>
      <c r="G840" s="168" t="s">
        <v>4351</v>
      </c>
      <c r="H840" s="168"/>
      <c r="I840" s="7" t="s">
        <v>17</v>
      </c>
    </row>
    <row r="841" spans="1:9" ht="45">
      <c r="A841" s="167" t="s">
        <v>3997</v>
      </c>
      <c r="B841" s="179" t="s">
        <v>2841</v>
      </c>
      <c r="C841" s="168" t="s">
        <v>157</v>
      </c>
      <c r="D841" s="168">
        <v>1</v>
      </c>
      <c r="E841" s="173">
        <v>13840.74</v>
      </c>
      <c r="F841" s="173">
        <v>13840.74</v>
      </c>
      <c r="G841" s="168" t="s">
        <v>4351</v>
      </c>
      <c r="H841" s="168"/>
      <c r="I841" s="7" t="s">
        <v>17</v>
      </c>
    </row>
    <row r="842" spans="1:9" ht="45">
      <c r="A842" s="167" t="s">
        <v>3998</v>
      </c>
      <c r="B842" s="179" t="s">
        <v>2842</v>
      </c>
      <c r="C842" s="168" t="s">
        <v>157</v>
      </c>
      <c r="D842" s="168">
        <v>1</v>
      </c>
      <c r="E842" s="173">
        <v>6151.44</v>
      </c>
      <c r="F842" s="173">
        <v>6151.44</v>
      </c>
      <c r="G842" s="168" t="s">
        <v>4351</v>
      </c>
      <c r="H842" s="168"/>
      <c r="I842" s="7" t="s">
        <v>17</v>
      </c>
    </row>
    <row r="843" spans="1:9" ht="45">
      <c r="A843" s="167" t="s">
        <v>3999</v>
      </c>
      <c r="B843" s="179" t="s">
        <v>2843</v>
      </c>
      <c r="C843" s="168" t="s">
        <v>157</v>
      </c>
      <c r="D843" s="168">
        <v>1</v>
      </c>
      <c r="E843" s="173">
        <v>7689.3</v>
      </c>
      <c r="F843" s="173">
        <v>7689.3</v>
      </c>
      <c r="G843" s="168" t="s">
        <v>4351</v>
      </c>
      <c r="H843" s="168"/>
      <c r="I843" s="7" t="s">
        <v>17</v>
      </c>
    </row>
    <row r="844" spans="1:9" ht="45">
      <c r="A844" s="167" t="s">
        <v>4000</v>
      </c>
      <c r="B844" s="179" t="s">
        <v>2844</v>
      </c>
      <c r="C844" s="168" t="s">
        <v>157</v>
      </c>
      <c r="D844" s="168">
        <v>1</v>
      </c>
      <c r="E844" s="173">
        <v>3844.65</v>
      </c>
      <c r="F844" s="173">
        <v>3844.65</v>
      </c>
      <c r="G844" s="168" t="s">
        <v>4351</v>
      </c>
      <c r="H844" s="168"/>
      <c r="I844" s="7" t="s">
        <v>17</v>
      </c>
    </row>
    <row r="845" spans="1:9" ht="45">
      <c r="A845" s="167" t="s">
        <v>4001</v>
      </c>
      <c r="B845" s="179" t="s">
        <v>2845</v>
      </c>
      <c r="C845" s="168" t="s">
        <v>157</v>
      </c>
      <c r="D845" s="168">
        <v>1</v>
      </c>
      <c r="E845" s="173">
        <v>5370.2070000000003</v>
      </c>
      <c r="F845" s="173">
        <v>5370.2070000000003</v>
      </c>
      <c r="G845" s="168" t="s">
        <v>4351</v>
      </c>
      <c r="H845" s="168"/>
      <c r="I845" s="7" t="s">
        <v>17</v>
      </c>
    </row>
    <row r="846" spans="1:9" ht="45">
      <c r="A846" s="167" t="s">
        <v>4002</v>
      </c>
      <c r="B846" s="179" t="s">
        <v>2846</v>
      </c>
      <c r="C846" s="168" t="s">
        <v>157</v>
      </c>
      <c r="D846" s="168">
        <v>1</v>
      </c>
      <c r="E846" s="173">
        <v>5554.75</v>
      </c>
      <c r="F846" s="173">
        <v>5554.75</v>
      </c>
      <c r="G846" s="168" t="s">
        <v>4351</v>
      </c>
      <c r="H846" s="168"/>
      <c r="I846" s="7" t="s">
        <v>17</v>
      </c>
    </row>
    <row r="847" spans="1:9" ht="45">
      <c r="A847" s="167" t="s">
        <v>4003</v>
      </c>
      <c r="B847" s="179" t="s">
        <v>2847</v>
      </c>
      <c r="C847" s="168" t="s">
        <v>157</v>
      </c>
      <c r="D847" s="168">
        <v>1</v>
      </c>
      <c r="E847" s="173">
        <v>5554.75</v>
      </c>
      <c r="F847" s="173">
        <v>5554.75</v>
      </c>
      <c r="G847" s="168" t="s">
        <v>4351</v>
      </c>
      <c r="H847" s="168"/>
      <c r="I847" s="7" t="s">
        <v>17</v>
      </c>
    </row>
    <row r="848" spans="1:9" ht="45">
      <c r="A848" s="167" t="s">
        <v>4004</v>
      </c>
      <c r="B848" s="179" t="s">
        <v>2848</v>
      </c>
      <c r="C848" s="168" t="s">
        <v>157</v>
      </c>
      <c r="D848" s="168">
        <v>1</v>
      </c>
      <c r="E848" s="173">
        <v>3362.5309999999999</v>
      </c>
      <c r="F848" s="173">
        <v>3362.5309999999999</v>
      </c>
      <c r="G848" s="168" t="s">
        <v>4351</v>
      </c>
      <c r="H848" s="168"/>
      <c r="I848" s="7" t="s">
        <v>17</v>
      </c>
    </row>
    <row r="849" spans="1:9" ht="45">
      <c r="A849" s="167" t="s">
        <v>4005</v>
      </c>
      <c r="B849" s="179" t="s">
        <v>2849</v>
      </c>
      <c r="C849" s="168" t="s">
        <v>157</v>
      </c>
      <c r="D849" s="168">
        <v>1</v>
      </c>
      <c r="E849" s="173">
        <v>8458.23</v>
      </c>
      <c r="F849" s="173">
        <v>8458.23</v>
      </c>
      <c r="G849" s="168" t="s">
        <v>4351</v>
      </c>
      <c r="H849" s="168"/>
      <c r="I849" s="7" t="s">
        <v>17</v>
      </c>
    </row>
    <row r="850" spans="1:9" ht="45">
      <c r="A850" s="167" t="s">
        <v>4006</v>
      </c>
      <c r="B850" s="179" t="s">
        <v>2850</v>
      </c>
      <c r="C850" s="168" t="s">
        <v>157</v>
      </c>
      <c r="D850" s="168">
        <v>1</v>
      </c>
      <c r="E850" s="173">
        <v>6305.2259999999997</v>
      </c>
      <c r="F850" s="173">
        <v>6305.2259999999997</v>
      </c>
      <c r="G850" s="168" t="s">
        <v>4351</v>
      </c>
      <c r="H850" s="168"/>
      <c r="I850" s="7" t="s">
        <v>17</v>
      </c>
    </row>
    <row r="851" spans="1:9" ht="45">
      <c r="A851" s="167" t="s">
        <v>4007</v>
      </c>
      <c r="B851" s="179" t="s">
        <v>2851</v>
      </c>
      <c r="C851" s="168" t="s">
        <v>157</v>
      </c>
      <c r="D851" s="168">
        <v>1</v>
      </c>
      <c r="E851" s="173">
        <v>3227.9679999999998</v>
      </c>
      <c r="F851" s="173">
        <v>3227.9679999999998</v>
      </c>
      <c r="G851" s="168" t="s">
        <v>4351</v>
      </c>
      <c r="H851" s="168"/>
      <c r="I851" s="7" t="s">
        <v>17</v>
      </c>
    </row>
    <row r="852" spans="1:9" ht="45">
      <c r="A852" s="167" t="s">
        <v>4008</v>
      </c>
      <c r="B852" s="179" t="s">
        <v>2852</v>
      </c>
      <c r="C852" s="168" t="s">
        <v>157</v>
      </c>
      <c r="D852" s="168">
        <v>1</v>
      </c>
      <c r="E852" s="173">
        <v>6151.44</v>
      </c>
      <c r="F852" s="173">
        <v>6151.44</v>
      </c>
      <c r="G852" s="168" t="s">
        <v>4351</v>
      </c>
      <c r="H852" s="168"/>
      <c r="I852" s="7" t="s">
        <v>17</v>
      </c>
    </row>
    <row r="853" spans="1:9" ht="45">
      <c r="A853" s="167" t="s">
        <v>4009</v>
      </c>
      <c r="B853" s="179" t="s">
        <v>2853</v>
      </c>
      <c r="C853" s="168" t="s">
        <v>157</v>
      </c>
      <c r="D853" s="168">
        <v>1</v>
      </c>
      <c r="E853" s="173">
        <v>2034.5889999999999</v>
      </c>
      <c r="F853" s="173">
        <v>2034.5889999999999</v>
      </c>
      <c r="G853" s="168" t="s">
        <v>4351</v>
      </c>
      <c r="H853" s="168"/>
      <c r="I853" s="7" t="s">
        <v>17</v>
      </c>
    </row>
    <row r="854" spans="1:9" ht="45">
      <c r="A854" s="167" t="s">
        <v>4010</v>
      </c>
      <c r="B854" s="179" t="s">
        <v>2854</v>
      </c>
      <c r="C854" s="168" t="s">
        <v>157</v>
      </c>
      <c r="D854" s="168">
        <v>1</v>
      </c>
      <c r="E854" s="173">
        <v>5382.51</v>
      </c>
      <c r="F854" s="173">
        <v>5382.51</v>
      </c>
      <c r="G854" s="168" t="s">
        <v>4351</v>
      </c>
      <c r="H854" s="168"/>
      <c r="I854" s="7" t="s">
        <v>17</v>
      </c>
    </row>
    <row r="855" spans="1:9" ht="45">
      <c r="A855" s="167" t="s">
        <v>4011</v>
      </c>
      <c r="B855" s="179" t="s">
        <v>2855</v>
      </c>
      <c r="C855" s="168" t="s">
        <v>157</v>
      </c>
      <c r="D855" s="168">
        <v>1</v>
      </c>
      <c r="E855" s="173">
        <v>3808.51</v>
      </c>
      <c r="F855" s="173">
        <v>3808.51</v>
      </c>
      <c r="G855" s="168" t="s">
        <v>4351</v>
      </c>
      <c r="H855" s="168"/>
      <c r="I855" s="7" t="s">
        <v>17</v>
      </c>
    </row>
    <row r="856" spans="1:9" ht="45">
      <c r="A856" s="167" t="s">
        <v>4012</v>
      </c>
      <c r="B856" s="179" t="s">
        <v>2856</v>
      </c>
      <c r="C856" s="168" t="s">
        <v>157</v>
      </c>
      <c r="D856" s="168">
        <v>1</v>
      </c>
      <c r="E856" s="173">
        <v>5186.433</v>
      </c>
      <c r="F856" s="173">
        <v>5186.433</v>
      </c>
      <c r="G856" s="168" t="s">
        <v>4351</v>
      </c>
      <c r="H856" s="168"/>
      <c r="I856" s="7" t="s">
        <v>17</v>
      </c>
    </row>
    <row r="857" spans="1:9" ht="45">
      <c r="A857" s="167" t="s">
        <v>4013</v>
      </c>
      <c r="B857" s="179" t="s">
        <v>2857</v>
      </c>
      <c r="C857" s="168" t="s">
        <v>157</v>
      </c>
      <c r="D857" s="168">
        <v>1</v>
      </c>
      <c r="E857" s="173">
        <v>5186.433</v>
      </c>
      <c r="F857" s="173">
        <v>5186.433</v>
      </c>
      <c r="G857" s="168" t="s">
        <v>4351</v>
      </c>
      <c r="H857" s="168"/>
      <c r="I857" s="7" t="s">
        <v>17</v>
      </c>
    </row>
    <row r="858" spans="1:9" ht="45">
      <c r="A858" s="167" t="s">
        <v>4014</v>
      </c>
      <c r="B858" s="179" t="s">
        <v>2858</v>
      </c>
      <c r="C858" s="168" t="s">
        <v>157</v>
      </c>
      <c r="D858" s="168">
        <v>1</v>
      </c>
      <c r="E858" s="173">
        <v>5382.51</v>
      </c>
      <c r="F858" s="173">
        <v>5382.51</v>
      </c>
      <c r="G858" s="168" t="s">
        <v>4351</v>
      </c>
      <c r="H858" s="168"/>
      <c r="I858" s="7" t="s">
        <v>17</v>
      </c>
    </row>
    <row r="859" spans="1:9" ht="45">
      <c r="A859" s="167" t="s">
        <v>4015</v>
      </c>
      <c r="B859" s="179" t="s">
        <v>2859</v>
      </c>
      <c r="C859" s="168" t="s">
        <v>157</v>
      </c>
      <c r="D859" s="168">
        <v>1</v>
      </c>
      <c r="E859" s="173">
        <v>4767.366</v>
      </c>
      <c r="F859" s="173">
        <v>4767.366</v>
      </c>
      <c r="G859" s="168" t="s">
        <v>4351</v>
      </c>
      <c r="H859" s="168"/>
      <c r="I859" s="7" t="s">
        <v>17</v>
      </c>
    </row>
    <row r="860" spans="1:9" ht="45">
      <c r="A860" s="167" t="s">
        <v>4016</v>
      </c>
      <c r="B860" s="179" t="s">
        <v>2860</v>
      </c>
      <c r="C860" s="168" t="s">
        <v>157</v>
      </c>
      <c r="D860" s="168">
        <v>1</v>
      </c>
      <c r="E860" s="173">
        <v>3460.1849999999999</v>
      </c>
      <c r="F860" s="173">
        <v>3460.1849999999999</v>
      </c>
      <c r="G860" s="168" t="s">
        <v>4351</v>
      </c>
      <c r="H860" s="168"/>
      <c r="I860" s="7" t="s">
        <v>17</v>
      </c>
    </row>
    <row r="861" spans="1:9" ht="45">
      <c r="A861" s="167" t="s">
        <v>4017</v>
      </c>
      <c r="B861" s="179" t="s">
        <v>2861</v>
      </c>
      <c r="C861" s="168" t="s">
        <v>157</v>
      </c>
      <c r="D861" s="168">
        <v>1</v>
      </c>
      <c r="E861" s="173">
        <v>6535.9049999999997</v>
      </c>
      <c r="F861" s="173">
        <v>6535.9049999999997</v>
      </c>
      <c r="G861" s="168" t="s">
        <v>4351</v>
      </c>
      <c r="H861" s="168"/>
      <c r="I861" s="7" t="s">
        <v>17</v>
      </c>
    </row>
    <row r="862" spans="1:9" ht="45">
      <c r="A862" s="167" t="s">
        <v>4018</v>
      </c>
      <c r="B862" s="179" t="s">
        <v>2862</v>
      </c>
      <c r="C862" s="168" t="s">
        <v>157</v>
      </c>
      <c r="D862" s="168">
        <v>1</v>
      </c>
      <c r="E862" s="173">
        <v>4805.8130000000001</v>
      </c>
      <c r="F862" s="173">
        <v>4805.8130000000001</v>
      </c>
      <c r="G862" s="168" t="s">
        <v>4351</v>
      </c>
      <c r="H862" s="168"/>
      <c r="I862" s="7" t="s">
        <v>17</v>
      </c>
    </row>
    <row r="863" spans="1:9" ht="45">
      <c r="A863" s="167" t="s">
        <v>4019</v>
      </c>
      <c r="B863" s="179" t="s">
        <v>2863</v>
      </c>
      <c r="C863" s="168" t="s">
        <v>157</v>
      </c>
      <c r="D863" s="168">
        <v>1</v>
      </c>
      <c r="E863" s="173">
        <v>8458.23</v>
      </c>
      <c r="F863" s="173">
        <v>8458.23</v>
      </c>
      <c r="G863" s="168" t="s">
        <v>4351</v>
      </c>
      <c r="H863" s="168"/>
      <c r="I863" s="7" t="s">
        <v>17</v>
      </c>
    </row>
    <row r="864" spans="1:9" ht="45">
      <c r="A864" s="167" t="s">
        <v>4020</v>
      </c>
      <c r="B864" s="179" t="s">
        <v>2864</v>
      </c>
      <c r="C864" s="168" t="s">
        <v>157</v>
      </c>
      <c r="D864" s="168">
        <v>1</v>
      </c>
      <c r="E864" s="173">
        <v>4805.8130000000001</v>
      </c>
      <c r="F864" s="173">
        <v>4805.8130000000001</v>
      </c>
      <c r="G864" s="168" t="s">
        <v>4351</v>
      </c>
      <c r="H864" s="168"/>
      <c r="I864" s="7" t="s">
        <v>17</v>
      </c>
    </row>
    <row r="865" spans="1:9" ht="45">
      <c r="A865" s="167" t="s">
        <v>4021</v>
      </c>
      <c r="B865" s="179" t="s">
        <v>2865</v>
      </c>
      <c r="C865" s="168" t="s">
        <v>157</v>
      </c>
      <c r="D865" s="168">
        <v>1</v>
      </c>
      <c r="E865" s="173">
        <v>3653.1860000000001</v>
      </c>
      <c r="F865" s="173">
        <v>3653.1860000000001</v>
      </c>
      <c r="G865" s="168" t="s">
        <v>4351</v>
      </c>
      <c r="H865" s="168"/>
      <c r="I865" s="7" t="s">
        <v>17</v>
      </c>
    </row>
    <row r="866" spans="1:9" ht="45">
      <c r="A866" s="167" t="s">
        <v>4022</v>
      </c>
      <c r="B866" s="179" t="s">
        <v>2866</v>
      </c>
      <c r="C866" s="168" t="s">
        <v>157</v>
      </c>
      <c r="D866" s="168">
        <v>1</v>
      </c>
      <c r="E866" s="173">
        <v>7689.3</v>
      </c>
      <c r="F866" s="173">
        <v>7689.3</v>
      </c>
      <c r="G866" s="168" t="s">
        <v>4351</v>
      </c>
      <c r="H866" s="168"/>
      <c r="I866" s="7" t="s">
        <v>17</v>
      </c>
    </row>
    <row r="867" spans="1:9" ht="45">
      <c r="A867" s="167" t="s">
        <v>4023</v>
      </c>
      <c r="B867" s="179" t="s">
        <v>2867</v>
      </c>
      <c r="C867" s="168" t="s">
        <v>157</v>
      </c>
      <c r="D867" s="168">
        <v>1</v>
      </c>
      <c r="E867" s="173">
        <v>4805.8130000000001</v>
      </c>
      <c r="F867" s="173">
        <v>4805.8130000000001</v>
      </c>
      <c r="G867" s="168" t="s">
        <v>4351</v>
      </c>
      <c r="H867" s="168"/>
      <c r="I867" s="7" t="s">
        <v>17</v>
      </c>
    </row>
    <row r="868" spans="1:9" ht="45">
      <c r="A868" s="167" t="s">
        <v>4024</v>
      </c>
      <c r="B868" s="179" t="s">
        <v>2868</v>
      </c>
      <c r="C868" s="168" t="s">
        <v>157</v>
      </c>
      <c r="D868" s="168">
        <v>1</v>
      </c>
      <c r="E868" s="173">
        <v>4039.1889999999999</v>
      </c>
      <c r="F868" s="173">
        <v>4039.1889999999999</v>
      </c>
      <c r="G868" s="168" t="s">
        <v>4351</v>
      </c>
      <c r="H868" s="168"/>
      <c r="I868" s="7" t="s">
        <v>17</v>
      </c>
    </row>
    <row r="869" spans="1:9" ht="45">
      <c r="A869" s="167" t="s">
        <v>4025</v>
      </c>
      <c r="B869" s="179" t="s">
        <v>2869</v>
      </c>
      <c r="C869" s="168" t="s">
        <v>157</v>
      </c>
      <c r="D869" s="168">
        <v>1</v>
      </c>
      <c r="E869" s="173">
        <v>4039.1889999999999</v>
      </c>
      <c r="F869" s="173">
        <v>4039.1889999999999</v>
      </c>
      <c r="G869" s="168" t="s">
        <v>4351</v>
      </c>
      <c r="H869" s="168"/>
      <c r="I869" s="7" t="s">
        <v>17</v>
      </c>
    </row>
    <row r="870" spans="1:9" ht="45">
      <c r="A870" s="167" t="s">
        <v>4026</v>
      </c>
      <c r="B870" s="179" t="s">
        <v>2870</v>
      </c>
      <c r="C870" s="168" t="s">
        <v>157</v>
      </c>
      <c r="D870" s="168">
        <v>1</v>
      </c>
      <c r="E870" s="173">
        <v>6535.9049999999997</v>
      </c>
      <c r="F870" s="173">
        <v>6535.9049999999997</v>
      </c>
      <c r="G870" s="168" t="s">
        <v>4351</v>
      </c>
      <c r="H870" s="168"/>
      <c r="I870" s="7" t="s">
        <v>17</v>
      </c>
    </row>
    <row r="871" spans="1:9" ht="45">
      <c r="A871" s="167" t="s">
        <v>4027</v>
      </c>
      <c r="B871" s="179" t="s">
        <v>2871</v>
      </c>
      <c r="C871" s="168" t="s">
        <v>157</v>
      </c>
      <c r="D871" s="168">
        <v>1</v>
      </c>
      <c r="E871" s="173">
        <v>5186.433</v>
      </c>
      <c r="F871" s="173">
        <v>5186.433</v>
      </c>
      <c r="G871" s="168" t="s">
        <v>4351</v>
      </c>
      <c r="H871" s="168"/>
      <c r="I871" s="7" t="s">
        <v>17</v>
      </c>
    </row>
    <row r="872" spans="1:9" ht="45">
      <c r="A872" s="167" t="s">
        <v>4028</v>
      </c>
      <c r="B872" s="179" t="s">
        <v>2872</v>
      </c>
      <c r="C872" s="168" t="s">
        <v>157</v>
      </c>
      <c r="D872" s="168">
        <v>1</v>
      </c>
      <c r="E872" s="173">
        <v>5382.51</v>
      </c>
      <c r="F872" s="173">
        <v>5382.51</v>
      </c>
      <c r="G872" s="168" t="s">
        <v>4351</v>
      </c>
      <c r="H872" s="168"/>
      <c r="I872" s="7" t="s">
        <v>17</v>
      </c>
    </row>
    <row r="873" spans="1:9" ht="45">
      <c r="A873" s="167" t="s">
        <v>4029</v>
      </c>
      <c r="B873" s="179" t="s">
        <v>2873</v>
      </c>
      <c r="C873" s="168" t="s">
        <v>157</v>
      </c>
      <c r="D873" s="168">
        <v>1</v>
      </c>
      <c r="E873" s="173">
        <v>5157.2139999999999</v>
      </c>
      <c r="F873" s="173">
        <v>5157.2139999999999</v>
      </c>
      <c r="G873" s="168" t="s">
        <v>4351</v>
      </c>
      <c r="H873" s="168"/>
      <c r="I873" s="7" t="s">
        <v>17</v>
      </c>
    </row>
    <row r="874" spans="1:9" ht="45">
      <c r="A874" s="167" t="s">
        <v>4030</v>
      </c>
      <c r="B874" s="179" t="s">
        <v>2874</v>
      </c>
      <c r="C874" s="168" t="s">
        <v>157</v>
      </c>
      <c r="D874" s="168">
        <v>20</v>
      </c>
      <c r="E874" s="173">
        <v>269.12599999999998</v>
      </c>
      <c r="F874" s="173">
        <v>5382.5199999999995</v>
      </c>
      <c r="G874" s="168" t="s">
        <v>4351</v>
      </c>
      <c r="H874" s="168"/>
      <c r="I874" s="7" t="s">
        <v>17</v>
      </c>
    </row>
    <row r="875" spans="1:9" ht="45">
      <c r="A875" s="167" t="s">
        <v>4031</v>
      </c>
      <c r="B875" s="179" t="s">
        <v>2875</v>
      </c>
      <c r="C875" s="168" t="s">
        <v>157</v>
      </c>
      <c r="D875" s="168">
        <v>51</v>
      </c>
      <c r="E875" s="173">
        <v>246.05799999999999</v>
      </c>
      <c r="F875" s="173">
        <v>12548.957999999999</v>
      </c>
      <c r="G875" s="168" t="s">
        <v>4351</v>
      </c>
      <c r="H875" s="168"/>
      <c r="I875" s="7" t="s">
        <v>17</v>
      </c>
    </row>
    <row r="876" spans="1:9" ht="45">
      <c r="A876" s="167" t="s">
        <v>4032</v>
      </c>
      <c r="B876" s="179" t="s">
        <v>2876</v>
      </c>
      <c r="C876" s="168" t="s">
        <v>157</v>
      </c>
      <c r="D876" s="168">
        <v>11</v>
      </c>
      <c r="E876" s="173">
        <v>238.36799999999999</v>
      </c>
      <c r="F876" s="173">
        <v>2622.0479999999998</v>
      </c>
      <c r="G876" s="168" t="s">
        <v>4351</v>
      </c>
      <c r="H876" s="168"/>
      <c r="I876" s="7" t="s">
        <v>17</v>
      </c>
    </row>
    <row r="877" spans="1:9" ht="45">
      <c r="A877" s="167" t="s">
        <v>4033</v>
      </c>
      <c r="B877" s="179" t="s">
        <v>2877</v>
      </c>
      <c r="C877" s="168" t="s">
        <v>157</v>
      </c>
      <c r="D877" s="168">
        <v>35</v>
      </c>
      <c r="E877" s="173">
        <v>246.05799999999999</v>
      </c>
      <c r="F877" s="173">
        <v>8612.0299999999988</v>
      </c>
      <c r="G877" s="168" t="s">
        <v>4351</v>
      </c>
      <c r="H877" s="168"/>
      <c r="I877" s="7" t="s">
        <v>17</v>
      </c>
    </row>
    <row r="878" spans="1:9" ht="45">
      <c r="A878" s="167" t="s">
        <v>4034</v>
      </c>
      <c r="B878" s="179" t="s">
        <v>2878</v>
      </c>
      <c r="C878" s="168" t="s">
        <v>157</v>
      </c>
      <c r="D878" s="168">
        <v>7</v>
      </c>
      <c r="E878" s="173">
        <v>211.45599999999999</v>
      </c>
      <c r="F878" s="173">
        <v>1480.192</v>
      </c>
      <c r="G878" s="168" t="s">
        <v>4351</v>
      </c>
      <c r="H878" s="168"/>
      <c r="I878" s="7" t="s">
        <v>17</v>
      </c>
    </row>
    <row r="879" spans="1:9" ht="45">
      <c r="A879" s="167" t="s">
        <v>4035</v>
      </c>
      <c r="B879" s="179" t="s">
        <v>2879</v>
      </c>
      <c r="C879" s="168" t="s">
        <v>157</v>
      </c>
      <c r="D879" s="168">
        <v>2</v>
      </c>
      <c r="E879" s="173">
        <v>199.922</v>
      </c>
      <c r="F879" s="173">
        <v>399.84399999999999</v>
      </c>
      <c r="G879" s="168" t="s">
        <v>4351</v>
      </c>
      <c r="H879" s="168"/>
      <c r="I879" s="7" t="s">
        <v>17</v>
      </c>
    </row>
    <row r="880" spans="1:9" ht="45">
      <c r="A880" s="167" t="s">
        <v>4036</v>
      </c>
      <c r="B880" s="179" t="s">
        <v>2880</v>
      </c>
      <c r="C880" s="168" t="s">
        <v>157</v>
      </c>
      <c r="D880" s="168">
        <v>1</v>
      </c>
      <c r="E880" s="173">
        <v>192.233</v>
      </c>
      <c r="F880" s="173">
        <v>192.233</v>
      </c>
      <c r="G880" s="168" t="s">
        <v>4351</v>
      </c>
      <c r="H880" s="168"/>
      <c r="I880" s="7" t="s">
        <v>17</v>
      </c>
    </row>
    <row r="881" spans="1:9" ht="45">
      <c r="A881" s="167" t="s">
        <v>4037</v>
      </c>
      <c r="B881" s="179" t="s">
        <v>2881</v>
      </c>
      <c r="C881" s="168" t="s">
        <v>157</v>
      </c>
      <c r="D881" s="168">
        <v>1</v>
      </c>
      <c r="E881" s="173">
        <v>184.54300000000001</v>
      </c>
      <c r="F881" s="173">
        <v>184.54300000000001</v>
      </c>
      <c r="G881" s="168" t="s">
        <v>4351</v>
      </c>
      <c r="H881" s="168"/>
      <c r="I881" s="7" t="s">
        <v>17</v>
      </c>
    </row>
    <row r="882" spans="1:9" ht="45">
      <c r="A882" s="167" t="s">
        <v>4038</v>
      </c>
      <c r="B882" s="179" t="s">
        <v>2882</v>
      </c>
      <c r="C882" s="168" t="s">
        <v>157</v>
      </c>
      <c r="D882" s="168">
        <v>1</v>
      </c>
      <c r="E882" s="173">
        <v>176.85400000000001</v>
      </c>
      <c r="F882" s="173">
        <v>176.85400000000001</v>
      </c>
      <c r="G882" s="168" t="s">
        <v>4351</v>
      </c>
      <c r="H882" s="168"/>
      <c r="I882" s="7" t="s">
        <v>17</v>
      </c>
    </row>
    <row r="883" spans="1:9" ht="45">
      <c r="A883" s="167" t="s">
        <v>4039</v>
      </c>
      <c r="B883" s="179" t="s">
        <v>2883</v>
      </c>
      <c r="C883" s="168" t="s">
        <v>157</v>
      </c>
      <c r="D883" s="168">
        <v>1</v>
      </c>
      <c r="E883" s="173">
        <v>269.12599999999998</v>
      </c>
      <c r="F883" s="173">
        <v>269.12599999999998</v>
      </c>
      <c r="G883" s="168" t="s">
        <v>4351</v>
      </c>
      <c r="H883" s="168"/>
      <c r="I883" s="7" t="s">
        <v>17</v>
      </c>
    </row>
    <row r="884" spans="1:9" ht="45">
      <c r="A884" s="167" t="s">
        <v>4040</v>
      </c>
      <c r="B884" s="179" t="s">
        <v>2884</v>
      </c>
      <c r="C884" s="168" t="s">
        <v>157</v>
      </c>
      <c r="D884" s="168">
        <v>5</v>
      </c>
      <c r="E884" s="173">
        <v>192.233</v>
      </c>
      <c r="F884" s="173">
        <v>961.16499999999996</v>
      </c>
      <c r="G884" s="168" t="s">
        <v>4351</v>
      </c>
      <c r="H884" s="168"/>
      <c r="I884" s="7" t="s">
        <v>17</v>
      </c>
    </row>
    <row r="885" spans="1:9" ht="45">
      <c r="A885" s="167" t="s">
        <v>4041</v>
      </c>
      <c r="B885" s="179" t="s">
        <v>2885</v>
      </c>
      <c r="C885" s="168" t="s">
        <v>157</v>
      </c>
      <c r="D885" s="168">
        <v>5</v>
      </c>
      <c r="E885" s="173">
        <v>184.54300000000001</v>
      </c>
      <c r="F885" s="173">
        <v>922.71500000000003</v>
      </c>
      <c r="G885" s="168" t="s">
        <v>4351</v>
      </c>
      <c r="H885" s="168"/>
      <c r="I885" s="7" t="s">
        <v>17</v>
      </c>
    </row>
    <row r="886" spans="1:9" ht="45">
      <c r="A886" s="167" t="s">
        <v>4042</v>
      </c>
      <c r="B886" s="179" t="s">
        <v>2886</v>
      </c>
      <c r="C886" s="168" t="s">
        <v>157</v>
      </c>
      <c r="D886" s="168">
        <v>1</v>
      </c>
      <c r="E886" s="173">
        <v>787.38400000000001</v>
      </c>
      <c r="F886" s="173">
        <v>787.38400000000001</v>
      </c>
      <c r="G886" s="168" t="s">
        <v>4351</v>
      </c>
      <c r="H886" s="168"/>
      <c r="I886" s="7" t="s">
        <v>17</v>
      </c>
    </row>
    <row r="887" spans="1:9" ht="45">
      <c r="A887" s="167" t="s">
        <v>4043</v>
      </c>
      <c r="B887" s="179" t="s">
        <v>2887</v>
      </c>
      <c r="C887" s="168" t="s">
        <v>157</v>
      </c>
      <c r="D887" s="168">
        <v>1</v>
      </c>
      <c r="E887" s="173">
        <v>783.54</v>
      </c>
      <c r="F887" s="173">
        <v>783.54</v>
      </c>
      <c r="G887" s="168" t="s">
        <v>4351</v>
      </c>
      <c r="H887" s="168"/>
      <c r="I887" s="7" t="s">
        <v>17</v>
      </c>
    </row>
    <row r="888" spans="1:9" ht="45">
      <c r="A888" s="167" t="s">
        <v>4044</v>
      </c>
      <c r="B888" s="179" t="s">
        <v>2888</v>
      </c>
      <c r="C888" s="168" t="s">
        <v>157</v>
      </c>
      <c r="D888" s="168">
        <v>2</v>
      </c>
      <c r="E888" s="173">
        <v>197.61500000000001</v>
      </c>
      <c r="F888" s="173">
        <v>395.23</v>
      </c>
      <c r="G888" s="168" t="s">
        <v>4351</v>
      </c>
      <c r="H888" s="168"/>
      <c r="I888" s="7" t="s">
        <v>17</v>
      </c>
    </row>
    <row r="889" spans="1:9" ht="45">
      <c r="A889" s="167" t="s">
        <v>4045</v>
      </c>
      <c r="B889" s="179" t="s">
        <v>2889</v>
      </c>
      <c r="C889" s="168" t="s">
        <v>157</v>
      </c>
      <c r="D889" s="168">
        <v>3</v>
      </c>
      <c r="E889" s="173">
        <v>187.619</v>
      </c>
      <c r="F889" s="173">
        <v>562.85699999999997</v>
      </c>
      <c r="G889" s="168" t="s">
        <v>4351</v>
      </c>
      <c r="H889" s="168"/>
      <c r="I889" s="7" t="s">
        <v>17</v>
      </c>
    </row>
    <row r="890" spans="1:9" ht="45">
      <c r="A890" s="167" t="s">
        <v>4046</v>
      </c>
      <c r="B890" s="179" t="s">
        <v>2890</v>
      </c>
      <c r="C890" s="168" t="s">
        <v>157</v>
      </c>
      <c r="D890" s="168">
        <v>2</v>
      </c>
      <c r="E890" s="173">
        <v>192.233</v>
      </c>
      <c r="F890" s="173">
        <v>384.46600000000001</v>
      </c>
      <c r="G890" s="168" t="s">
        <v>4351</v>
      </c>
      <c r="H890" s="168"/>
      <c r="I890" s="7" t="s">
        <v>17</v>
      </c>
    </row>
    <row r="891" spans="1:9" ht="45">
      <c r="A891" s="167" t="s">
        <v>4047</v>
      </c>
      <c r="B891" s="179" t="s">
        <v>2891</v>
      </c>
      <c r="C891" s="168" t="s">
        <v>157</v>
      </c>
      <c r="D891" s="168">
        <v>2</v>
      </c>
      <c r="E891" s="173">
        <v>192.233</v>
      </c>
      <c r="F891" s="173">
        <v>384.46600000000001</v>
      </c>
      <c r="G891" s="168" t="s">
        <v>4351</v>
      </c>
      <c r="H891" s="168"/>
      <c r="I891" s="7" t="s">
        <v>17</v>
      </c>
    </row>
    <row r="892" spans="1:9" ht="45">
      <c r="A892" s="167" t="s">
        <v>4048</v>
      </c>
      <c r="B892" s="179" t="s">
        <v>2892</v>
      </c>
      <c r="C892" s="168" t="s">
        <v>157</v>
      </c>
      <c r="D892" s="168">
        <v>2</v>
      </c>
      <c r="E892" s="173">
        <v>192.233</v>
      </c>
      <c r="F892" s="173">
        <v>384.46600000000001</v>
      </c>
      <c r="G892" s="168" t="s">
        <v>4351</v>
      </c>
      <c r="H892" s="168"/>
      <c r="I892" s="7" t="s">
        <v>17</v>
      </c>
    </row>
    <row r="893" spans="1:9" ht="30">
      <c r="A893" s="167" t="s">
        <v>4049</v>
      </c>
      <c r="B893" s="179" t="s">
        <v>2893</v>
      </c>
      <c r="C893" s="168" t="s">
        <v>157</v>
      </c>
      <c r="D893" s="168">
        <v>12</v>
      </c>
      <c r="E893" s="173">
        <v>553.63</v>
      </c>
      <c r="F893" s="173">
        <v>6643.5599999999995</v>
      </c>
      <c r="G893" s="168" t="s">
        <v>4351</v>
      </c>
      <c r="H893" s="168"/>
      <c r="I893" s="7" t="s">
        <v>17</v>
      </c>
    </row>
    <row r="894" spans="1:9" ht="30">
      <c r="A894" s="167" t="s">
        <v>4050</v>
      </c>
      <c r="B894" s="179" t="s">
        <v>2894</v>
      </c>
      <c r="C894" s="168" t="s">
        <v>157</v>
      </c>
      <c r="D894" s="168">
        <v>3</v>
      </c>
      <c r="E894" s="173">
        <v>330.64</v>
      </c>
      <c r="F894" s="173">
        <v>991.92</v>
      </c>
      <c r="G894" s="168" t="s">
        <v>4351</v>
      </c>
      <c r="H894" s="168"/>
      <c r="I894" s="7" t="s">
        <v>17</v>
      </c>
    </row>
    <row r="895" spans="1:9">
      <c r="A895" s="167" t="s">
        <v>4051</v>
      </c>
      <c r="B895" s="179" t="s">
        <v>2895</v>
      </c>
      <c r="C895" s="168" t="s">
        <v>157</v>
      </c>
      <c r="D895" s="168">
        <v>39</v>
      </c>
      <c r="E895" s="173">
        <v>69.203999999999994</v>
      </c>
      <c r="F895" s="173">
        <v>2698.9559999999997</v>
      </c>
      <c r="G895" s="168" t="s">
        <v>4351</v>
      </c>
      <c r="H895" s="168"/>
      <c r="I895" s="7" t="s">
        <v>17</v>
      </c>
    </row>
    <row r="896" spans="1:9" ht="30">
      <c r="A896" s="167" t="s">
        <v>4052</v>
      </c>
      <c r="B896" s="179" t="s">
        <v>2896</v>
      </c>
      <c r="C896" s="168" t="s">
        <v>157</v>
      </c>
      <c r="D896" s="168">
        <v>7</v>
      </c>
      <c r="E896" s="173">
        <v>292.19299999999998</v>
      </c>
      <c r="F896" s="173">
        <v>2045.3509999999999</v>
      </c>
      <c r="G896" s="168" t="s">
        <v>4351</v>
      </c>
      <c r="H896" s="168"/>
      <c r="I896" s="7" t="s">
        <v>17</v>
      </c>
    </row>
    <row r="897" spans="1:9" ht="30">
      <c r="A897" s="167" t="s">
        <v>4053</v>
      </c>
      <c r="B897" s="179" t="s">
        <v>2897</v>
      </c>
      <c r="C897" s="168" t="s">
        <v>157</v>
      </c>
      <c r="D897" s="168">
        <v>3</v>
      </c>
      <c r="E897" s="173">
        <v>176.85400000000001</v>
      </c>
      <c r="F897" s="173">
        <v>530.56200000000001</v>
      </c>
      <c r="G897" s="168" t="s">
        <v>4351</v>
      </c>
      <c r="H897" s="168"/>
      <c r="I897" s="7" t="s">
        <v>17</v>
      </c>
    </row>
    <row r="898" spans="1:9" ht="30">
      <c r="A898" s="167" t="s">
        <v>4054</v>
      </c>
      <c r="B898" s="179" t="s">
        <v>2898</v>
      </c>
      <c r="C898" s="168" t="s">
        <v>157</v>
      </c>
      <c r="D898" s="168">
        <v>2</v>
      </c>
      <c r="E898" s="173">
        <v>92.272000000000006</v>
      </c>
      <c r="F898" s="173">
        <v>184.54400000000001</v>
      </c>
      <c r="G898" s="168" t="s">
        <v>4351</v>
      </c>
      <c r="H898" s="168"/>
      <c r="I898" s="7" t="s">
        <v>17</v>
      </c>
    </row>
    <row r="899" spans="1:9">
      <c r="A899" s="167" t="s">
        <v>4055</v>
      </c>
      <c r="B899" s="179" t="s">
        <v>2899</v>
      </c>
      <c r="C899" s="168" t="s">
        <v>157</v>
      </c>
      <c r="D899" s="168">
        <v>2</v>
      </c>
      <c r="E899" s="173">
        <v>73.048000000000002</v>
      </c>
      <c r="F899" s="173">
        <v>146.096</v>
      </c>
      <c r="G899" s="168" t="s">
        <v>4351</v>
      </c>
      <c r="H899" s="168"/>
      <c r="I899" s="7" t="s">
        <v>17</v>
      </c>
    </row>
    <row r="900" spans="1:9">
      <c r="A900" s="167" t="s">
        <v>4056</v>
      </c>
      <c r="B900" s="179" t="s">
        <v>2900</v>
      </c>
      <c r="C900" s="168" t="s">
        <v>157</v>
      </c>
      <c r="D900" s="168">
        <v>23</v>
      </c>
      <c r="E900" s="173">
        <v>92.272000000000006</v>
      </c>
      <c r="F900" s="173">
        <v>2122.2560000000003</v>
      </c>
      <c r="G900" s="168" t="s">
        <v>4351</v>
      </c>
      <c r="H900" s="168"/>
      <c r="I900" s="7" t="s">
        <v>17</v>
      </c>
    </row>
    <row r="901" spans="1:9">
      <c r="A901" s="167" t="s">
        <v>4057</v>
      </c>
      <c r="B901" s="179" t="s">
        <v>2901</v>
      </c>
      <c r="C901" s="168" t="s">
        <v>157</v>
      </c>
      <c r="D901" s="168">
        <v>1146</v>
      </c>
      <c r="E901" s="173">
        <v>53.825000000000003</v>
      </c>
      <c r="F901" s="173">
        <v>61683.450000000004</v>
      </c>
      <c r="G901" s="168" t="s">
        <v>4351</v>
      </c>
      <c r="H901" s="168"/>
      <c r="I901" s="7" t="s">
        <v>17</v>
      </c>
    </row>
    <row r="902" spans="1:9">
      <c r="A902" s="167" t="s">
        <v>4058</v>
      </c>
      <c r="B902" s="179" t="s">
        <v>2902</v>
      </c>
      <c r="C902" s="168" t="s">
        <v>157</v>
      </c>
      <c r="D902" s="168">
        <v>91</v>
      </c>
      <c r="E902" s="173">
        <v>61.514000000000003</v>
      </c>
      <c r="F902" s="173">
        <v>5597.7740000000003</v>
      </c>
      <c r="G902" s="168" t="s">
        <v>4351</v>
      </c>
      <c r="H902" s="168"/>
      <c r="I902" s="7" t="s">
        <v>17</v>
      </c>
    </row>
    <row r="903" spans="1:9">
      <c r="A903" s="167" t="s">
        <v>4059</v>
      </c>
      <c r="B903" s="179" t="s">
        <v>2903</v>
      </c>
      <c r="C903" s="168" t="s">
        <v>157</v>
      </c>
      <c r="D903" s="168">
        <v>22</v>
      </c>
      <c r="E903" s="173">
        <v>61.514000000000003</v>
      </c>
      <c r="F903" s="173">
        <v>1353.308</v>
      </c>
      <c r="G903" s="168" t="s">
        <v>4351</v>
      </c>
      <c r="H903" s="168"/>
      <c r="I903" s="7" t="s">
        <v>17</v>
      </c>
    </row>
    <row r="904" spans="1:9">
      <c r="A904" s="167" t="s">
        <v>4060</v>
      </c>
      <c r="B904" s="179" t="s">
        <v>2904</v>
      </c>
      <c r="C904" s="168" t="s">
        <v>157</v>
      </c>
      <c r="D904" s="168">
        <v>14</v>
      </c>
      <c r="E904" s="173">
        <v>57.67</v>
      </c>
      <c r="F904" s="173">
        <v>807.38</v>
      </c>
      <c r="G904" s="168" t="s">
        <v>4351</v>
      </c>
      <c r="H904" s="168"/>
      <c r="I904" s="7" t="s">
        <v>17</v>
      </c>
    </row>
    <row r="905" spans="1:9">
      <c r="A905" s="167" t="s">
        <v>4061</v>
      </c>
      <c r="B905" s="179" t="s">
        <v>2905</v>
      </c>
      <c r="C905" s="168" t="s">
        <v>157</v>
      </c>
      <c r="D905" s="168">
        <v>1</v>
      </c>
      <c r="E905" s="173">
        <v>2460.576</v>
      </c>
      <c r="F905" s="173">
        <v>2460.576</v>
      </c>
      <c r="G905" s="168" t="s">
        <v>4351</v>
      </c>
      <c r="H905" s="168"/>
      <c r="I905" s="7" t="s">
        <v>17</v>
      </c>
    </row>
    <row r="906" spans="1:9">
      <c r="A906" s="167" t="s">
        <v>4062</v>
      </c>
      <c r="B906" s="179" t="s">
        <v>2906</v>
      </c>
      <c r="C906" s="168" t="s">
        <v>157</v>
      </c>
      <c r="D906" s="168">
        <v>1</v>
      </c>
      <c r="E906" s="173">
        <v>261.43599999999998</v>
      </c>
      <c r="F906" s="173">
        <v>261.43599999999998</v>
      </c>
      <c r="G906" s="168" t="s">
        <v>4351</v>
      </c>
      <c r="H906" s="168"/>
      <c r="I906" s="7" t="s">
        <v>17</v>
      </c>
    </row>
    <row r="907" spans="1:9">
      <c r="A907" s="167" t="s">
        <v>4063</v>
      </c>
      <c r="B907" s="179" t="s">
        <v>2907</v>
      </c>
      <c r="C907" s="168" t="s">
        <v>157</v>
      </c>
      <c r="D907" s="168">
        <v>20</v>
      </c>
      <c r="E907" s="173">
        <v>69.203999999999994</v>
      </c>
      <c r="F907" s="173">
        <v>1384.08</v>
      </c>
      <c r="G907" s="168" t="s">
        <v>4351</v>
      </c>
      <c r="H907" s="168"/>
      <c r="I907" s="7" t="s">
        <v>17</v>
      </c>
    </row>
    <row r="908" spans="1:9">
      <c r="A908" s="167" t="s">
        <v>4064</v>
      </c>
      <c r="B908" s="179" t="s">
        <v>2908</v>
      </c>
      <c r="C908" s="168" t="s">
        <v>782</v>
      </c>
      <c r="D908" s="168">
        <v>1</v>
      </c>
      <c r="E908" s="173">
        <v>3460.1849999999999</v>
      </c>
      <c r="F908" s="173">
        <v>3460.1849999999999</v>
      </c>
      <c r="G908" s="168" t="s">
        <v>4351</v>
      </c>
      <c r="H908" s="168"/>
      <c r="I908" s="7" t="s">
        <v>17</v>
      </c>
    </row>
    <row r="909" spans="1:9">
      <c r="A909" s="167" t="s">
        <v>4065</v>
      </c>
      <c r="B909" s="179" t="s">
        <v>2909</v>
      </c>
      <c r="C909" s="168" t="s">
        <v>782</v>
      </c>
      <c r="D909" s="168">
        <v>1</v>
      </c>
      <c r="E909" s="173">
        <v>1537.86</v>
      </c>
      <c r="F909" s="173">
        <v>1537.86</v>
      </c>
      <c r="G909" s="168" t="s">
        <v>4351</v>
      </c>
      <c r="H909" s="168"/>
      <c r="I909" s="7" t="s">
        <v>17</v>
      </c>
    </row>
    <row r="910" spans="1:9">
      <c r="A910" s="167" t="s">
        <v>4066</v>
      </c>
      <c r="B910" s="179" t="s">
        <v>2910</v>
      </c>
      <c r="C910" s="168" t="s">
        <v>157</v>
      </c>
      <c r="D910" s="168">
        <v>2911</v>
      </c>
      <c r="E910" s="173">
        <v>16.916</v>
      </c>
      <c r="F910" s="173">
        <v>49242.476000000002</v>
      </c>
      <c r="G910" s="168" t="s">
        <v>4351</v>
      </c>
      <c r="H910" s="168"/>
      <c r="I910" s="7" t="s">
        <v>17</v>
      </c>
    </row>
    <row r="911" spans="1:9">
      <c r="A911" s="167" t="s">
        <v>4067</v>
      </c>
      <c r="B911" s="179" t="s">
        <v>2911</v>
      </c>
      <c r="C911" s="168" t="s">
        <v>157</v>
      </c>
      <c r="D911" s="168">
        <v>845</v>
      </c>
      <c r="E911" s="173">
        <v>32.295000000000002</v>
      </c>
      <c r="F911" s="173">
        <v>27289.275000000001</v>
      </c>
      <c r="G911" s="168" t="s">
        <v>4351</v>
      </c>
      <c r="H911" s="168"/>
      <c r="I911" s="7" t="s">
        <v>17</v>
      </c>
    </row>
    <row r="912" spans="1:9">
      <c r="A912" s="167" t="s">
        <v>4068</v>
      </c>
      <c r="B912" s="179" t="s">
        <v>2912</v>
      </c>
      <c r="C912" s="168" t="s">
        <v>157</v>
      </c>
      <c r="D912" s="168">
        <v>87</v>
      </c>
      <c r="E912" s="173">
        <v>16.916</v>
      </c>
      <c r="F912" s="173">
        <v>1471.692</v>
      </c>
      <c r="G912" s="168" t="s">
        <v>4351</v>
      </c>
      <c r="H912" s="168"/>
      <c r="I912" s="7" t="s">
        <v>17</v>
      </c>
    </row>
    <row r="913" spans="1:9">
      <c r="A913" s="167" t="s">
        <v>4069</v>
      </c>
      <c r="B913" s="179" t="s">
        <v>2913</v>
      </c>
      <c r="C913" s="168" t="s">
        <v>157</v>
      </c>
      <c r="D913" s="168">
        <v>33</v>
      </c>
      <c r="E913" s="173">
        <v>27.681000000000001</v>
      </c>
      <c r="F913" s="173">
        <v>913.47300000000007</v>
      </c>
      <c r="G913" s="168" t="s">
        <v>4351</v>
      </c>
      <c r="H913" s="168"/>
      <c r="I913" s="7" t="s">
        <v>17</v>
      </c>
    </row>
    <row r="914" spans="1:9">
      <c r="A914" s="167" t="s">
        <v>4070</v>
      </c>
      <c r="B914" s="179" t="s">
        <v>2914</v>
      </c>
      <c r="C914" s="168" t="s">
        <v>157</v>
      </c>
      <c r="D914" s="168">
        <v>15</v>
      </c>
      <c r="E914" s="173">
        <v>6.1509999999999998</v>
      </c>
      <c r="F914" s="173">
        <v>92.265000000000001</v>
      </c>
      <c r="G914" s="168" t="s">
        <v>4351</v>
      </c>
      <c r="H914" s="168"/>
      <c r="I914" s="7" t="s">
        <v>17</v>
      </c>
    </row>
    <row r="915" spans="1:9">
      <c r="A915" s="167" t="s">
        <v>4071</v>
      </c>
      <c r="B915" s="179" t="s">
        <v>2915</v>
      </c>
      <c r="C915" s="168" t="s">
        <v>157</v>
      </c>
      <c r="D915" s="168">
        <v>6</v>
      </c>
      <c r="E915" s="173">
        <v>49.98</v>
      </c>
      <c r="F915" s="173">
        <v>299.88</v>
      </c>
      <c r="G915" s="168" t="s">
        <v>4351</v>
      </c>
      <c r="H915" s="168"/>
      <c r="I915" s="7" t="s">
        <v>17</v>
      </c>
    </row>
    <row r="916" spans="1:9">
      <c r="A916" s="167" t="s">
        <v>4072</v>
      </c>
      <c r="B916" s="179" t="s">
        <v>2916</v>
      </c>
      <c r="C916" s="168" t="s">
        <v>157</v>
      </c>
      <c r="D916" s="168">
        <v>1189</v>
      </c>
      <c r="E916" s="173">
        <v>18.454000000000001</v>
      </c>
      <c r="F916" s="173">
        <v>21941.806</v>
      </c>
      <c r="G916" s="168" t="s">
        <v>4351</v>
      </c>
      <c r="H916" s="168"/>
      <c r="I916" s="7" t="s">
        <v>17</v>
      </c>
    </row>
    <row r="917" spans="1:9">
      <c r="A917" s="167" t="s">
        <v>4073</v>
      </c>
      <c r="B917" s="179" t="s">
        <v>2917</v>
      </c>
      <c r="C917" s="168" t="s">
        <v>157</v>
      </c>
      <c r="D917" s="168">
        <v>407</v>
      </c>
      <c r="E917" s="173">
        <v>29.219000000000001</v>
      </c>
      <c r="F917" s="173">
        <v>11892.133</v>
      </c>
      <c r="G917" s="168" t="s">
        <v>4351</v>
      </c>
      <c r="H917" s="168"/>
      <c r="I917" s="7" t="s">
        <v>17</v>
      </c>
    </row>
    <row r="918" spans="1:9">
      <c r="A918" s="167" t="s">
        <v>4074</v>
      </c>
      <c r="B918" s="179" t="s">
        <v>2918</v>
      </c>
      <c r="C918" s="168" t="s">
        <v>157</v>
      </c>
      <c r="D918" s="168">
        <v>150</v>
      </c>
      <c r="E918" s="173">
        <v>17.684999999999999</v>
      </c>
      <c r="F918" s="173">
        <v>2652.75</v>
      </c>
      <c r="G918" s="168" t="s">
        <v>4351</v>
      </c>
      <c r="H918" s="168"/>
      <c r="I918" s="7" t="s">
        <v>17</v>
      </c>
    </row>
    <row r="919" spans="1:9">
      <c r="A919" s="167" t="s">
        <v>4075</v>
      </c>
      <c r="B919" s="179" t="s">
        <v>2919</v>
      </c>
      <c r="C919" s="168" t="s">
        <v>157</v>
      </c>
      <c r="D919" s="168">
        <v>97</v>
      </c>
      <c r="E919" s="173">
        <v>28.45</v>
      </c>
      <c r="F919" s="173">
        <v>2759.65</v>
      </c>
      <c r="G919" s="168" t="s">
        <v>4351</v>
      </c>
      <c r="H919" s="168"/>
      <c r="I919" s="7" t="s">
        <v>17</v>
      </c>
    </row>
    <row r="920" spans="1:9">
      <c r="A920" s="167" t="s">
        <v>4076</v>
      </c>
      <c r="B920" s="179" t="s">
        <v>2920</v>
      </c>
      <c r="C920" s="168" t="s">
        <v>157</v>
      </c>
      <c r="D920" s="168">
        <v>71</v>
      </c>
      <c r="E920" s="173">
        <v>17.684999999999999</v>
      </c>
      <c r="F920" s="173">
        <v>1255.635</v>
      </c>
      <c r="G920" s="168" t="s">
        <v>4351</v>
      </c>
      <c r="H920" s="168"/>
      <c r="I920" s="7" t="s">
        <v>17</v>
      </c>
    </row>
    <row r="921" spans="1:9">
      <c r="A921" s="167" t="s">
        <v>4077</v>
      </c>
      <c r="B921" s="179" t="s">
        <v>2921</v>
      </c>
      <c r="C921" s="168" t="s">
        <v>157</v>
      </c>
      <c r="D921" s="168">
        <v>24</v>
      </c>
      <c r="E921" s="173">
        <v>42.290999999999997</v>
      </c>
      <c r="F921" s="173">
        <v>1014.9839999999999</v>
      </c>
      <c r="G921" s="168" t="s">
        <v>4351</v>
      </c>
      <c r="H921" s="168"/>
      <c r="I921" s="7" t="s">
        <v>17</v>
      </c>
    </row>
    <row r="922" spans="1:9">
      <c r="A922" s="167" t="s">
        <v>4078</v>
      </c>
      <c r="B922" s="179" t="s">
        <v>2922</v>
      </c>
      <c r="C922" s="168" t="s">
        <v>157</v>
      </c>
      <c r="D922" s="168">
        <v>9</v>
      </c>
      <c r="E922" s="173">
        <v>61.514000000000003</v>
      </c>
      <c r="F922" s="173">
        <v>553.62599999999998</v>
      </c>
      <c r="G922" s="168" t="s">
        <v>4351</v>
      </c>
      <c r="H922" s="168"/>
      <c r="I922" s="7" t="s">
        <v>17</v>
      </c>
    </row>
    <row r="923" spans="1:9">
      <c r="A923" s="167" t="s">
        <v>4079</v>
      </c>
      <c r="B923" s="179" t="s">
        <v>2923</v>
      </c>
      <c r="C923" s="168" t="s">
        <v>157</v>
      </c>
      <c r="D923" s="168">
        <v>17</v>
      </c>
      <c r="E923" s="173">
        <v>73.048000000000002</v>
      </c>
      <c r="F923" s="173">
        <v>1241.816</v>
      </c>
      <c r="G923" s="168" t="s">
        <v>4351</v>
      </c>
      <c r="H923" s="168"/>
      <c r="I923" s="7" t="s">
        <v>17</v>
      </c>
    </row>
    <row r="924" spans="1:9">
      <c r="A924" s="167" t="s">
        <v>4080</v>
      </c>
      <c r="B924" s="179" t="s">
        <v>2924</v>
      </c>
      <c r="C924" s="168" t="s">
        <v>157</v>
      </c>
      <c r="D924" s="168">
        <v>103</v>
      </c>
      <c r="E924" s="173">
        <v>28.45</v>
      </c>
      <c r="F924" s="173">
        <v>2930.35</v>
      </c>
      <c r="G924" s="168" t="s">
        <v>4351</v>
      </c>
      <c r="H924" s="168"/>
      <c r="I924" s="7" t="s">
        <v>17</v>
      </c>
    </row>
    <row r="925" spans="1:9">
      <c r="A925" s="167" t="s">
        <v>4081</v>
      </c>
      <c r="B925" s="179" t="s">
        <v>2925</v>
      </c>
      <c r="C925" s="168" t="s">
        <v>157</v>
      </c>
      <c r="D925" s="168">
        <v>17</v>
      </c>
      <c r="E925" s="173">
        <v>43.829000000000001</v>
      </c>
      <c r="F925" s="173">
        <v>745.09299999999996</v>
      </c>
      <c r="G925" s="168" t="s">
        <v>4351</v>
      </c>
      <c r="H925" s="168"/>
      <c r="I925" s="7" t="s">
        <v>17</v>
      </c>
    </row>
    <row r="926" spans="1:9">
      <c r="A926" s="167" t="s">
        <v>4082</v>
      </c>
      <c r="B926" s="179" t="s">
        <v>2926</v>
      </c>
      <c r="C926" s="168" t="s">
        <v>157</v>
      </c>
      <c r="D926" s="168">
        <v>63</v>
      </c>
      <c r="E926" s="173">
        <v>20.760999999999999</v>
      </c>
      <c r="F926" s="173">
        <v>1307.943</v>
      </c>
      <c r="G926" s="168" t="s">
        <v>4351</v>
      </c>
      <c r="H926" s="168"/>
      <c r="I926" s="7" t="s">
        <v>17</v>
      </c>
    </row>
    <row r="927" spans="1:9">
      <c r="A927" s="167" t="s">
        <v>4083</v>
      </c>
      <c r="B927" s="179" t="s">
        <v>2927</v>
      </c>
      <c r="C927" s="168" t="s">
        <v>157</v>
      </c>
      <c r="D927" s="168">
        <v>107</v>
      </c>
      <c r="E927" s="173">
        <v>36.14</v>
      </c>
      <c r="F927" s="173">
        <v>3866.98</v>
      </c>
      <c r="G927" s="168" t="s">
        <v>4351</v>
      </c>
      <c r="H927" s="168"/>
      <c r="I927" s="7" t="s">
        <v>17</v>
      </c>
    </row>
    <row r="928" spans="1:9">
      <c r="A928" s="167" t="s">
        <v>4084</v>
      </c>
      <c r="B928" s="179" t="s">
        <v>2928</v>
      </c>
      <c r="C928" s="168" t="s">
        <v>157</v>
      </c>
      <c r="D928" s="168">
        <v>129</v>
      </c>
      <c r="E928" s="173">
        <v>49.98</v>
      </c>
      <c r="F928" s="173">
        <v>6447.4199999999992</v>
      </c>
      <c r="G928" s="168" t="s">
        <v>4351</v>
      </c>
      <c r="H928" s="168"/>
      <c r="I928" s="7" t="s">
        <v>17</v>
      </c>
    </row>
    <row r="929" spans="1:9">
      <c r="A929" s="167" t="s">
        <v>4085</v>
      </c>
      <c r="B929" s="179" t="s">
        <v>2929</v>
      </c>
      <c r="C929" s="168" t="s">
        <v>157</v>
      </c>
      <c r="D929" s="168">
        <v>55</v>
      </c>
      <c r="E929" s="173">
        <v>38.447000000000003</v>
      </c>
      <c r="F929" s="173">
        <v>2114.585</v>
      </c>
      <c r="G929" s="168" t="s">
        <v>4351</v>
      </c>
      <c r="H929" s="168"/>
      <c r="I929" s="7" t="s">
        <v>17</v>
      </c>
    </row>
    <row r="930" spans="1:9">
      <c r="A930" s="167" t="s">
        <v>4086</v>
      </c>
      <c r="B930" s="179" t="s">
        <v>2930</v>
      </c>
      <c r="C930" s="168" t="s">
        <v>157</v>
      </c>
      <c r="D930" s="168">
        <v>2</v>
      </c>
      <c r="E930" s="173">
        <v>38.447000000000003</v>
      </c>
      <c r="F930" s="173">
        <v>76.894000000000005</v>
      </c>
      <c r="G930" s="168" t="s">
        <v>4351</v>
      </c>
      <c r="H930" s="168"/>
      <c r="I930" s="7" t="s">
        <v>17</v>
      </c>
    </row>
    <row r="931" spans="1:9">
      <c r="A931" s="167" t="s">
        <v>4087</v>
      </c>
      <c r="B931" s="179" t="s">
        <v>2931</v>
      </c>
      <c r="C931" s="168" t="s">
        <v>157</v>
      </c>
      <c r="D931" s="168">
        <v>98</v>
      </c>
      <c r="E931" s="173">
        <v>18.454000000000001</v>
      </c>
      <c r="F931" s="173">
        <v>1808.492</v>
      </c>
      <c r="G931" s="168" t="s">
        <v>4351</v>
      </c>
      <c r="H931" s="168"/>
      <c r="I931" s="7" t="s">
        <v>17</v>
      </c>
    </row>
    <row r="932" spans="1:9">
      <c r="A932" s="167" t="s">
        <v>4088</v>
      </c>
      <c r="B932" s="179" t="s">
        <v>2932</v>
      </c>
      <c r="C932" s="168" t="s">
        <v>157</v>
      </c>
      <c r="D932" s="168">
        <v>61</v>
      </c>
      <c r="E932" s="173">
        <v>29.219000000000001</v>
      </c>
      <c r="F932" s="173">
        <v>1782.3590000000002</v>
      </c>
      <c r="G932" s="168" t="s">
        <v>4351</v>
      </c>
      <c r="H932" s="168"/>
      <c r="I932" s="7" t="s">
        <v>17</v>
      </c>
    </row>
    <row r="933" spans="1:9">
      <c r="A933" s="167" t="s">
        <v>4089</v>
      </c>
      <c r="B933" s="179" t="s">
        <v>2933</v>
      </c>
      <c r="C933" s="168" t="s">
        <v>157</v>
      </c>
      <c r="D933" s="168">
        <v>25</v>
      </c>
      <c r="E933" s="173">
        <v>45.366999999999997</v>
      </c>
      <c r="F933" s="173">
        <v>1134.175</v>
      </c>
      <c r="G933" s="168" t="s">
        <v>4351</v>
      </c>
      <c r="H933" s="168"/>
      <c r="I933" s="7" t="s">
        <v>17</v>
      </c>
    </row>
    <row r="934" spans="1:9">
      <c r="A934" s="167" t="s">
        <v>4090</v>
      </c>
      <c r="B934" s="179" t="s">
        <v>2934</v>
      </c>
      <c r="C934" s="168" t="s">
        <v>157</v>
      </c>
      <c r="D934" s="168">
        <v>29</v>
      </c>
      <c r="E934" s="173">
        <v>18.454000000000001</v>
      </c>
      <c r="F934" s="173">
        <v>535.16600000000005</v>
      </c>
      <c r="G934" s="168" t="s">
        <v>4351</v>
      </c>
      <c r="H934" s="168"/>
      <c r="I934" s="7" t="s">
        <v>17</v>
      </c>
    </row>
    <row r="935" spans="1:9">
      <c r="A935" s="167" t="s">
        <v>4091</v>
      </c>
      <c r="B935" s="179" t="s">
        <v>2935</v>
      </c>
      <c r="C935" s="168" t="s">
        <v>157</v>
      </c>
      <c r="D935" s="168">
        <v>10</v>
      </c>
      <c r="E935" s="173">
        <v>29.219000000000001</v>
      </c>
      <c r="F935" s="173">
        <v>292.19</v>
      </c>
      <c r="G935" s="168" t="s">
        <v>4351</v>
      </c>
      <c r="H935" s="168"/>
      <c r="I935" s="7" t="s">
        <v>17</v>
      </c>
    </row>
    <row r="936" spans="1:9">
      <c r="A936" s="167" t="s">
        <v>4092</v>
      </c>
      <c r="B936" s="179" t="s">
        <v>2936</v>
      </c>
      <c r="C936" s="168" t="s">
        <v>157</v>
      </c>
      <c r="D936" s="168">
        <v>32</v>
      </c>
      <c r="E936" s="173">
        <v>16.916</v>
      </c>
      <c r="F936" s="173">
        <v>541.31200000000001</v>
      </c>
      <c r="G936" s="168" t="s">
        <v>4351</v>
      </c>
      <c r="H936" s="168"/>
      <c r="I936" s="7" t="s">
        <v>17</v>
      </c>
    </row>
    <row r="937" spans="1:9">
      <c r="A937" s="167" t="s">
        <v>4093</v>
      </c>
      <c r="B937" s="179" t="s">
        <v>2937</v>
      </c>
      <c r="C937" s="168" t="s">
        <v>157</v>
      </c>
      <c r="D937" s="168">
        <v>8</v>
      </c>
      <c r="E937" s="173">
        <v>27.681000000000001</v>
      </c>
      <c r="F937" s="173">
        <v>221.44800000000001</v>
      </c>
      <c r="G937" s="168" t="s">
        <v>4351</v>
      </c>
      <c r="H937" s="168"/>
      <c r="I937" s="7" t="s">
        <v>17</v>
      </c>
    </row>
    <row r="938" spans="1:9">
      <c r="A938" s="167" t="s">
        <v>4094</v>
      </c>
      <c r="B938" s="179" t="s">
        <v>2938</v>
      </c>
      <c r="C938" s="168" t="s">
        <v>157</v>
      </c>
      <c r="D938" s="168">
        <v>49</v>
      </c>
      <c r="E938" s="173">
        <v>16.916</v>
      </c>
      <c r="F938" s="173">
        <v>828.88400000000001</v>
      </c>
      <c r="G938" s="168" t="s">
        <v>4351</v>
      </c>
      <c r="H938" s="168"/>
      <c r="I938" s="7" t="s">
        <v>17</v>
      </c>
    </row>
    <row r="939" spans="1:9">
      <c r="A939" s="167" t="s">
        <v>4095</v>
      </c>
      <c r="B939" s="179" t="s">
        <v>2939</v>
      </c>
      <c r="C939" s="168" t="s">
        <v>157</v>
      </c>
      <c r="D939" s="168">
        <v>11</v>
      </c>
      <c r="E939" s="173">
        <v>27.681000000000001</v>
      </c>
      <c r="F939" s="173">
        <v>304.49099999999999</v>
      </c>
      <c r="G939" s="168" t="s">
        <v>4351</v>
      </c>
      <c r="H939" s="168"/>
      <c r="I939" s="7" t="s">
        <v>17</v>
      </c>
    </row>
    <row r="940" spans="1:9">
      <c r="A940" s="167" t="s">
        <v>4096</v>
      </c>
      <c r="B940" s="179" t="s">
        <v>2940</v>
      </c>
      <c r="C940" s="168" t="s">
        <v>157</v>
      </c>
      <c r="D940" s="168">
        <v>25</v>
      </c>
      <c r="E940" s="173">
        <v>33.064</v>
      </c>
      <c r="F940" s="173">
        <v>826.6</v>
      </c>
      <c r="G940" s="168" t="s">
        <v>4351</v>
      </c>
      <c r="H940" s="168"/>
      <c r="I940" s="7" t="s">
        <v>17</v>
      </c>
    </row>
    <row r="941" spans="1:9">
      <c r="A941" s="167" t="s">
        <v>4097</v>
      </c>
      <c r="B941" s="179" t="s">
        <v>2941</v>
      </c>
      <c r="C941" s="168" t="s">
        <v>157</v>
      </c>
      <c r="D941" s="168">
        <v>1</v>
      </c>
      <c r="E941" s="173">
        <v>43.829000000000001</v>
      </c>
      <c r="F941" s="173">
        <v>43.829000000000001</v>
      </c>
      <c r="G941" s="168" t="s">
        <v>4351</v>
      </c>
      <c r="H941" s="168"/>
      <c r="I941" s="7" t="s">
        <v>17</v>
      </c>
    </row>
    <row r="942" spans="1:9">
      <c r="A942" s="167" t="s">
        <v>4098</v>
      </c>
      <c r="B942" s="179" t="s">
        <v>2942</v>
      </c>
      <c r="C942" s="168" t="s">
        <v>157</v>
      </c>
      <c r="D942" s="168">
        <v>31</v>
      </c>
      <c r="E942" s="173">
        <v>8.4580000000000002</v>
      </c>
      <c r="F942" s="173">
        <v>262.19799999999998</v>
      </c>
      <c r="G942" s="168" t="s">
        <v>4351</v>
      </c>
      <c r="H942" s="168"/>
      <c r="I942" s="7" t="s">
        <v>17</v>
      </c>
    </row>
    <row r="943" spans="1:9">
      <c r="A943" s="167" t="s">
        <v>4099</v>
      </c>
      <c r="B943" s="179" t="s">
        <v>2943</v>
      </c>
      <c r="C943" s="168" t="s">
        <v>157</v>
      </c>
      <c r="D943" s="168">
        <v>8</v>
      </c>
      <c r="E943" s="173">
        <v>55.363</v>
      </c>
      <c r="F943" s="173">
        <v>442.904</v>
      </c>
      <c r="G943" s="168" t="s">
        <v>4351</v>
      </c>
      <c r="H943" s="168"/>
      <c r="I943" s="7" t="s">
        <v>17</v>
      </c>
    </row>
    <row r="944" spans="1:9">
      <c r="A944" s="167" t="s">
        <v>4100</v>
      </c>
      <c r="B944" s="179" t="s">
        <v>2944</v>
      </c>
      <c r="C944" s="168" t="s">
        <v>157</v>
      </c>
      <c r="D944" s="168">
        <v>48</v>
      </c>
      <c r="E944" s="173">
        <v>33.832999999999998</v>
      </c>
      <c r="F944" s="173">
        <v>1623.9839999999999</v>
      </c>
      <c r="G944" s="168" t="s">
        <v>4351</v>
      </c>
      <c r="H944" s="168"/>
      <c r="I944" s="7" t="s">
        <v>17</v>
      </c>
    </row>
    <row r="945" spans="1:9">
      <c r="A945" s="167" t="s">
        <v>4101</v>
      </c>
      <c r="B945" s="179" t="s">
        <v>2945</v>
      </c>
      <c r="C945" s="168" t="s">
        <v>157</v>
      </c>
      <c r="D945" s="168">
        <v>16</v>
      </c>
      <c r="E945" s="173">
        <v>29.988</v>
      </c>
      <c r="F945" s="173">
        <v>479.80799999999999</v>
      </c>
      <c r="G945" s="168" t="s">
        <v>4351</v>
      </c>
      <c r="H945" s="168"/>
      <c r="I945" s="7" t="s">
        <v>17</v>
      </c>
    </row>
    <row r="946" spans="1:9">
      <c r="A946" s="167" t="s">
        <v>4102</v>
      </c>
      <c r="B946" s="179" t="s">
        <v>2946</v>
      </c>
      <c r="C946" s="168" t="s">
        <v>157</v>
      </c>
      <c r="D946" s="168">
        <v>8</v>
      </c>
      <c r="E946" s="173">
        <v>40.753</v>
      </c>
      <c r="F946" s="173">
        <v>326.024</v>
      </c>
      <c r="G946" s="168" t="s">
        <v>4351</v>
      </c>
      <c r="H946" s="168"/>
      <c r="I946" s="7" t="s">
        <v>17</v>
      </c>
    </row>
    <row r="947" spans="1:9">
      <c r="A947" s="167" t="s">
        <v>4103</v>
      </c>
      <c r="B947" s="179" t="s">
        <v>2947</v>
      </c>
      <c r="C947" s="168" t="s">
        <v>157</v>
      </c>
      <c r="D947" s="168">
        <v>44</v>
      </c>
      <c r="E947" s="173">
        <v>18.454000000000001</v>
      </c>
      <c r="F947" s="173">
        <v>811.976</v>
      </c>
      <c r="G947" s="168" t="s">
        <v>4351</v>
      </c>
      <c r="H947" s="168"/>
      <c r="I947" s="7" t="s">
        <v>17</v>
      </c>
    </row>
    <row r="948" spans="1:9">
      <c r="A948" s="167" t="s">
        <v>4104</v>
      </c>
      <c r="B948" s="179" t="s">
        <v>2948</v>
      </c>
      <c r="C948" s="168" t="s">
        <v>157</v>
      </c>
      <c r="D948" s="168">
        <v>14</v>
      </c>
      <c r="E948" s="173">
        <v>29.219000000000001</v>
      </c>
      <c r="F948" s="173">
        <v>409.06600000000003</v>
      </c>
      <c r="G948" s="168" t="s">
        <v>4351</v>
      </c>
      <c r="H948" s="168"/>
      <c r="I948" s="7" t="s">
        <v>17</v>
      </c>
    </row>
    <row r="949" spans="1:9">
      <c r="A949" s="167" t="s">
        <v>4105</v>
      </c>
      <c r="B949" s="179" t="s">
        <v>2949</v>
      </c>
      <c r="C949" s="168" t="s">
        <v>157</v>
      </c>
      <c r="D949" s="168">
        <v>34</v>
      </c>
      <c r="E949" s="173">
        <v>18.454000000000001</v>
      </c>
      <c r="F949" s="173">
        <v>627.43600000000004</v>
      </c>
      <c r="G949" s="168" t="s">
        <v>4351</v>
      </c>
      <c r="H949" s="168"/>
      <c r="I949" s="7" t="s">
        <v>17</v>
      </c>
    </row>
    <row r="950" spans="1:9">
      <c r="A950" s="167" t="s">
        <v>4106</v>
      </c>
      <c r="B950" s="179" t="s">
        <v>2950</v>
      </c>
      <c r="C950" s="168" t="s">
        <v>157</v>
      </c>
      <c r="D950" s="168">
        <v>10</v>
      </c>
      <c r="E950" s="173">
        <v>29.219000000000001</v>
      </c>
      <c r="F950" s="173">
        <v>292.19</v>
      </c>
      <c r="G950" s="168" t="s">
        <v>4351</v>
      </c>
      <c r="H950" s="168"/>
      <c r="I950" s="7" t="s">
        <v>17</v>
      </c>
    </row>
    <row r="951" spans="1:9">
      <c r="A951" s="167" t="s">
        <v>4107</v>
      </c>
      <c r="B951" s="179" t="s">
        <v>2951</v>
      </c>
      <c r="C951" s="168" t="s">
        <v>157</v>
      </c>
      <c r="D951" s="168">
        <v>23</v>
      </c>
      <c r="E951" s="173">
        <v>85.350999999999999</v>
      </c>
      <c r="F951" s="173">
        <v>1963.0729999999999</v>
      </c>
      <c r="G951" s="168" t="s">
        <v>4351</v>
      </c>
      <c r="H951" s="168"/>
      <c r="I951" s="7" t="s">
        <v>17</v>
      </c>
    </row>
    <row r="952" spans="1:9">
      <c r="A952" s="167" t="s">
        <v>4108</v>
      </c>
      <c r="B952" s="179" t="s">
        <v>2952</v>
      </c>
      <c r="C952" s="168" t="s">
        <v>157</v>
      </c>
      <c r="D952" s="168">
        <v>5</v>
      </c>
      <c r="E952" s="173">
        <v>109.188</v>
      </c>
      <c r="F952" s="173">
        <v>545.94000000000005</v>
      </c>
      <c r="G952" s="168" t="s">
        <v>4351</v>
      </c>
      <c r="H952" s="168"/>
      <c r="I952" s="7" t="s">
        <v>17</v>
      </c>
    </row>
    <row r="953" spans="1:9">
      <c r="A953" s="167" t="s">
        <v>4109</v>
      </c>
      <c r="B953" s="179" t="s">
        <v>2953</v>
      </c>
      <c r="C953" s="168" t="s">
        <v>26</v>
      </c>
      <c r="D953" s="168">
        <v>466</v>
      </c>
      <c r="E953" s="173">
        <v>25.375</v>
      </c>
      <c r="F953" s="173">
        <v>11824.75</v>
      </c>
      <c r="G953" s="168" t="s">
        <v>4351</v>
      </c>
      <c r="H953" s="168"/>
      <c r="I953" s="7" t="s">
        <v>17</v>
      </c>
    </row>
    <row r="954" spans="1:9">
      <c r="A954" s="167" t="s">
        <v>4110</v>
      </c>
      <c r="B954" s="179" t="s">
        <v>2954</v>
      </c>
      <c r="C954" s="168" t="s">
        <v>26</v>
      </c>
      <c r="D954" s="168">
        <v>85</v>
      </c>
      <c r="E954" s="173">
        <v>14.61</v>
      </c>
      <c r="F954" s="173">
        <v>1241.8499999999999</v>
      </c>
      <c r="G954" s="168" t="s">
        <v>4351</v>
      </c>
      <c r="H954" s="168"/>
      <c r="I954" s="7" t="s">
        <v>17</v>
      </c>
    </row>
    <row r="955" spans="1:9">
      <c r="A955" s="167" t="s">
        <v>4111</v>
      </c>
      <c r="B955" s="179" t="s">
        <v>2955</v>
      </c>
      <c r="C955" s="168" t="s">
        <v>157</v>
      </c>
      <c r="D955" s="168">
        <v>99</v>
      </c>
      <c r="E955" s="173">
        <v>14.61</v>
      </c>
      <c r="F955" s="173">
        <v>1446.3899999999999</v>
      </c>
      <c r="G955" s="168" t="s">
        <v>4351</v>
      </c>
      <c r="H955" s="168"/>
      <c r="I955" s="7" t="s">
        <v>17</v>
      </c>
    </row>
    <row r="956" spans="1:9">
      <c r="A956" s="167" t="s">
        <v>4112</v>
      </c>
      <c r="B956" s="179" t="s">
        <v>2956</v>
      </c>
      <c r="C956" s="168" t="s">
        <v>157</v>
      </c>
      <c r="D956" s="168">
        <v>68</v>
      </c>
      <c r="E956" s="173">
        <v>28.45</v>
      </c>
      <c r="F956" s="173">
        <v>1934.6</v>
      </c>
      <c r="G956" s="168" t="s">
        <v>4351</v>
      </c>
      <c r="H956" s="168"/>
      <c r="I956" s="7" t="s">
        <v>17</v>
      </c>
    </row>
    <row r="957" spans="1:9" ht="45">
      <c r="A957" s="167" t="s">
        <v>4113</v>
      </c>
      <c r="B957" s="179" t="s">
        <v>2957</v>
      </c>
      <c r="C957" s="168" t="s">
        <v>157</v>
      </c>
      <c r="D957" s="168">
        <v>1</v>
      </c>
      <c r="E957" s="173">
        <v>23067.9</v>
      </c>
      <c r="F957" s="173">
        <v>23067.9</v>
      </c>
      <c r="G957" s="168" t="s">
        <v>4351</v>
      </c>
      <c r="H957" s="168"/>
      <c r="I957" s="7" t="s">
        <v>17</v>
      </c>
    </row>
    <row r="958" spans="1:9" ht="45">
      <c r="A958" s="167" t="s">
        <v>4114</v>
      </c>
      <c r="B958" s="179" t="s">
        <v>2957</v>
      </c>
      <c r="C958" s="168" t="s">
        <v>157</v>
      </c>
      <c r="D958" s="168">
        <v>1</v>
      </c>
      <c r="E958" s="173">
        <v>26912.55</v>
      </c>
      <c r="F958" s="173">
        <v>26912.55</v>
      </c>
      <c r="G958" s="168" t="s">
        <v>4351</v>
      </c>
      <c r="H958" s="168"/>
      <c r="I958" s="7" t="s">
        <v>17</v>
      </c>
    </row>
    <row r="959" spans="1:9">
      <c r="A959" s="167" t="s">
        <v>4115</v>
      </c>
      <c r="B959" s="179" t="s">
        <v>2958</v>
      </c>
      <c r="C959" s="168" t="s">
        <v>157</v>
      </c>
      <c r="D959" s="168">
        <v>8</v>
      </c>
      <c r="E959" s="173">
        <v>30.757000000000001</v>
      </c>
      <c r="F959" s="173">
        <v>246.05600000000001</v>
      </c>
      <c r="G959" s="168" t="s">
        <v>4351</v>
      </c>
      <c r="H959" s="168"/>
      <c r="I959" s="7" t="s">
        <v>17</v>
      </c>
    </row>
    <row r="960" spans="1:9">
      <c r="A960" s="167" t="s">
        <v>4116</v>
      </c>
      <c r="B960" s="179" t="s">
        <v>2959</v>
      </c>
      <c r="C960" s="168" t="s">
        <v>26</v>
      </c>
      <c r="D960" s="168">
        <v>630</v>
      </c>
      <c r="E960" s="173">
        <v>2.3069999999999999</v>
      </c>
      <c r="F960" s="173">
        <v>1453.4099999999999</v>
      </c>
      <c r="G960" s="168" t="s">
        <v>4351</v>
      </c>
      <c r="H960" s="168"/>
      <c r="I960" s="7" t="s">
        <v>17</v>
      </c>
    </row>
    <row r="961" spans="1:9" ht="30">
      <c r="A961" s="167" t="s">
        <v>4117</v>
      </c>
      <c r="B961" s="179" t="s">
        <v>2960</v>
      </c>
      <c r="C961" s="168" t="s">
        <v>26</v>
      </c>
      <c r="D961" s="168">
        <v>160</v>
      </c>
      <c r="E961" s="173">
        <v>6.1509999999999998</v>
      </c>
      <c r="F961" s="173">
        <v>984.16</v>
      </c>
      <c r="G961" s="168" t="s">
        <v>4351</v>
      </c>
      <c r="H961" s="168"/>
      <c r="I961" s="7" t="s">
        <v>17</v>
      </c>
    </row>
    <row r="962" spans="1:9" ht="30">
      <c r="A962" s="167" t="s">
        <v>4118</v>
      </c>
      <c r="B962" s="179" t="s">
        <v>2961</v>
      </c>
      <c r="C962" s="168" t="s">
        <v>157</v>
      </c>
      <c r="D962" s="168">
        <v>8</v>
      </c>
      <c r="E962" s="173">
        <v>44.597999999999999</v>
      </c>
      <c r="F962" s="173">
        <v>356.78399999999999</v>
      </c>
      <c r="G962" s="168" t="s">
        <v>4351</v>
      </c>
      <c r="H962" s="168"/>
      <c r="I962" s="7" t="s">
        <v>17</v>
      </c>
    </row>
    <row r="963" spans="1:9" ht="45">
      <c r="A963" s="167" t="s">
        <v>4119</v>
      </c>
      <c r="B963" s="179" t="s">
        <v>2962</v>
      </c>
      <c r="C963" s="168" t="s">
        <v>157</v>
      </c>
      <c r="D963" s="168">
        <v>29</v>
      </c>
      <c r="E963" s="173">
        <v>2460.576</v>
      </c>
      <c r="F963" s="173">
        <v>71356.703999999998</v>
      </c>
      <c r="G963" s="168" t="s">
        <v>4351</v>
      </c>
      <c r="H963" s="168"/>
      <c r="I963" s="7" t="s">
        <v>17</v>
      </c>
    </row>
    <row r="964" spans="1:9" ht="30">
      <c r="A964" s="167" t="s">
        <v>4120</v>
      </c>
      <c r="B964" s="179" t="s">
        <v>2963</v>
      </c>
      <c r="C964" s="168" t="s">
        <v>26</v>
      </c>
      <c r="D964" s="168">
        <v>2060</v>
      </c>
      <c r="E964" s="173">
        <v>2.3069999999999999</v>
      </c>
      <c r="F964" s="173">
        <v>4752.42</v>
      </c>
      <c r="G964" s="168" t="s">
        <v>4351</v>
      </c>
      <c r="H964" s="168"/>
      <c r="I964" s="7" t="s">
        <v>17</v>
      </c>
    </row>
    <row r="965" spans="1:9">
      <c r="A965" s="167" t="s">
        <v>4121</v>
      </c>
      <c r="B965" s="179" t="s">
        <v>2964</v>
      </c>
      <c r="C965" s="168" t="s">
        <v>26</v>
      </c>
      <c r="D965" s="168">
        <v>180</v>
      </c>
      <c r="E965" s="173">
        <v>4.6139999999999999</v>
      </c>
      <c r="F965" s="173">
        <v>830.52</v>
      </c>
      <c r="G965" s="168" t="s">
        <v>4351</v>
      </c>
      <c r="H965" s="168"/>
      <c r="I965" s="7" t="s">
        <v>17</v>
      </c>
    </row>
    <row r="966" spans="1:9" ht="30">
      <c r="A966" s="167" t="s">
        <v>4122</v>
      </c>
      <c r="B966" s="179" t="s">
        <v>2965</v>
      </c>
      <c r="C966" s="168" t="s">
        <v>26</v>
      </c>
      <c r="D966" s="168">
        <v>1065</v>
      </c>
      <c r="E966" s="173">
        <v>7.6890000000000001</v>
      </c>
      <c r="F966" s="173">
        <v>8188.7849999999999</v>
      </c>
      <c r="G966" s="168" t="s">
        <v>4351</v>
      </c>
      <c r="H966" s="168"/>
      <c r="I966" s="7" t="s">
        <v>17</v>
      </c>
    </row>
    <row r="967" spans="1:9" ht="45">
      <c r="A967" s="167" t="s">
        <v>4123</v>
      </c>
      <c r="B967" s="179" t="s">
        <v>2966</v>
      </c>
      <c r="C967" s="168" t="s">
        <v>782</v>
      </c>
      <c r="D967" s="168" t="s">
        <v>214</v>
      </c>
      <c r="E967" s="173">
        <v>3460.1849999999999</v>
      </c>
      <c r="F967" s="173">
        <v>3460.1849999999999</v>
      </c>
      <c r="G967" s="168" t="s">
        <v>4351</v>
      </c>
      <c r="H967" s="168"/>
      <c r="I967" s="7" t="s">
        <v>17</v>
      </c>
    </row>
    <row r="968" spans="1:9" ht="30">
      <c r="A968" s="167" t="s">
        <v>4124</v>
      </c>
      <c r="B968" s="179" t="s">
        <v>2967</v>
      </c>
      <c r="C968" s="168" t="s">
        <v>26</v>
      </c>
      <c r="D968" s="168">
        <v>60</v>
      </c>
      <c r="E968" s="173">
        <v>11.534000000000001</v>
      </c>
      <c r="F968" s="173">
        <v>692.04000000000008</v>
      </c>
      <c r="G968" s="168" t="s">
        <v>4351</v>
      </c>
      <c r="H968" s="168"/>
      <c r="I968" s="7" t="s">
        <v>17</v>
      </c>
    </row>
    <row r="969" spans="1:9">
      <c r="A969" s="167" t="s">
        <v>4125</v>
      </c>
      <c r="B969" s="179" t="s">
        <v>2968</v>
      </c>
      <c r="C969" s="168" t="s">
        <v>157</v>
      </c>
      <c r="D969" s="168">
        <v>5</v>
      </c>
      <c r="E969" s="173">
        <v>10.765000000000001</v>
      </c>
      <c r="F969" s="173">
        <v>53.825000000000003</v>
      </c>
      <c r="G969" s="168" t="s">
        <v>4351</v>
      </c>
      <c r="H969" s="168"/>
      <c r="I969" s="7" t="s">
        <v>17</v>
      </c>
    </row>
    <row r="970" spans="1:9">
      <c r="A970" s="167" t="s">
        <v>4126</v>
      </c>
      <c r="B970" s="179" t="s">
        <v>2969</v>
      </c>
      <c r="C970" s="168" t="s">
        <v>157</v>
      </c>
      <c r="D970" s="168">
        <v>7</v>
      </c>
      <c r="E970" s="173">
        <v>13.840999999999999</v>
      </c>
      <c r="F970" s="173">
        <v>96.887</v>
      </c>
      <c r="G970" s="168" t="s">
        <v>4351</v>
      </c>
      <c r="H970" s="168"/>
      <c r="I970" s="7" t="s">
        <v>17</v>
      </c>
    </row>
    <row r="971" spans="1:9">
      <c r="A971" s="167" t="s">
        <v>4127</v>
      </c>
      <c r="B971" s="179" t="s">
        <v>2970</v>
      </c>
      <c r="C971" s="168" t="s">
        <v>26</v>
      </c>
      <c r="D971" s="168">
        <v>1502</v>
      </c>
      <c r="E971" s="173">
        <v>15.379</v>
      </c>
      <c r="F971" s="173">
        <v>23099.257999999998</v>
      </c>
      <c r="G971" s="168" t="s">
        <v>4351</v>
      </c>
      <c r="H971" s="168"/>
      <c r="I971" s="7" t="s">
        <v>17</v>
      </c>
    </row>
    <row r="972" spans="1:9" ht="45">
      <c r="A972" s="167" t="s">
        <v>4128</v>
      </c>
      <c r="B972" s="179" t="s">
        <v>2971</v>
      </c>
      <c r="C972" s="168" t="s">
        <v>157</v>
      </c>
      <c r="D972" s="168">
        <v>1227</v>
      </c>
      <c r="E972" s="173">
        <v>26.913</v>
      </c>
      <c r="F972" s="173">
        <v>33022.251000000004</v>
      </c>
      <c r="G972" s="168" t="s">
        <v>4351</v>
      </c>
      <c r="H972" s="168"/>
      <c r="I972" s="7" t="s">
        <v>17</v>
      </c>
    </row>
    <row r="973" spans="1:9" ht="30">
      <c r="A973" s="167" t="s">
        <v>4129</v>
      </c>
      <c r="B973" s="179" t="s">
        <v>2972</v>
      </c>
      <c r="C973" s="168" t="s">
        <v>157</v>
      </c>
      <c r="D973" s="168">
        <v>412</v>
      </c>
      <c r="E973" s="173">
        <v>34.601999999999997</v>
      </c>
      <c r="F973" s="173">
        <v>14256.023999999999</v>
      </c>
      <c r="G973" s="168" t="s">
        <v>4351</v>
      </c>
      <c r="H973" s="168"/>
      <c r="I973" s="7" t="s">
        <v>17</v>
      </c>
    </row>
    <row r="974" spans="1:9" ht="45">
      <c r="A974" s="167" t="s">
        <v>4130</v>
      </c>
      <c r="B974" s="179" t="s">
        <v>2973</v>
      </c>
      <c r="C974" s="168" t="s">
        <v>157</v>
      </c>
      <c r="D974" s="168">
        <v>1</v>
      </c>
      <c r="E974" s="173">
        <v>922.71600000000001</v>
      </c>
      <c r="F974" s="173">
        <v>922.71600000000001</v>
      </c>
      <c r="G974" s="168" t="s">
        <v>4351</v>
      </c>
      <c r="H974" s="168"/>
      <c r="I974" s="7" t="s">
        <v>17</v>
      </c>
    </row>
    <row r="975" spans="1:9" ht="45">
      <c r="A975" s="167" t="s">
        <v>4131</v>
      </c>
      <c r="B975" s="179" t="s">
        <v>2974</v>
      </c>
      <c r="C975" s="168" t="s">
        <v>157</v>
      </c>
      <c r="D975" s="168">
        <v>7</v>
      </c>
      <c r="E975" s="173">
        <v>845.82299999999998</v>
      </c>
      <c r="F975" s="173">
        <v>5920.7609999999995</v>
      </c>
      <c r="G975" s="168" t="s">
        <v>4351</v>
      </c>
      <c r="H975" s="168"/>
      <c r="I975" s="7" t="s">
        <v>17</v>
      </c>
    </row>
    <row r="976" spans="1:9">
      <c r="A976" s="167" t="s">
        <v>4132</v>
      </c>
      <c r="B976" s="179" t="s">
        <v>2975</v>
      </c>
      <c r="C976" s="168" t="s">
        <v>157</v>
      </c>
      <c r="D976" s="168">
        <v>1</v>
      </c>
      <c r="E976" s="173">
        <v>1537.86</v>
      </c>
      <c r="F976" s="173">
        <v>1537.86</v>
      </c>
      <c r="G976" s="168" t="s">
        <v>4351</v>
      </c>
      <c r="H976" s="168"/>
      <c r="I976" s="7" t="s">
        <v>17</v>
      </c>
    </row>
    <row r="977" spans="1:9">
      <c r="A977" s="167" t="s">
        <v>4133</v>
      </c>
      <c r="B977" s="179" t="s">
        <v>2976</v>
      </c>
      <c r="C977" s="168" t="s">
        <v>157</v>
      </c>
      <c r="D977" s="168">
        <v>2</v>
      </c>
      <c r="E977" s="173">
        <v>15532.386</v>
      </c>
      <c r="F977" s="173">
        <v>31064.772000000001</v>
      </c>
      <c r="G977" s="168" t="s">
        <v>4351</v>
      </c>
      <c r="H977" s="168"/>
      <c r="I977" s="7" t="s">
        <v>17</v>
      </c>
    </row>
    <row r="978" spans="1:9" ht="30">
      <c r="A978" s="167" t="s">
        <v>4134</v>
      </c>
      <c r="B978" s="179" t="s">
        <v>2977</v>
      </c>
      <c r="C978" s="168" t="s">
        <v>157</v>
      </c>
      <c r="D978" s="168">
        <v>1</v>
      </c>
      <c r="E978" s="173">
        <v>13840.74</v>
      </c>
      <c r="F978" s="173">
        <v>13840.74</v>
      </c>
      <c r="G978" s="168" t="s">
        <v>4351</v>
      </c>
      <c r="H978" s="168"/>
      <c r="I978" s="7" t="s">
        <v>17</v>
      </c>
    </row>
    <row r="979" spans="1:9" ht="30">
      <c r="A979" s="167" t="s">
        <v>4135</v>
      </c>
      <c r="B979" s="179" t="s">
        <v>2978</v>
      </c>
      <c r="C979" s="168" t="s">
        <v>157</v>
      </c>
      <c r="D979" s="168">
        <v>4</v>
      </c>
      <c r="E979" s="173">
        <v>8458.23</v>
      </c>
      <c r="F979" s="173">
        <v>33832.92</v>
      </c>
      <c r="G979" s="168" t="s">
        <v>4351</v>
      </c>
      <c r="H979" s="168"/>
      <c r="I979" s="7" t="s">
        <v>17</v>
      </c>
    </row>
    <row r="980" spans="1:9" ht="30">
      <c r="A980" s="167" t="s">
        <v>4136</v>
      </c>
      <c r="B980" s="179" t="s">
        <v>2979</v>
      </c>
      <c r="C980" s="168" t="s">
        <v>157</v>
      </c>
      <c r="D980" s="168">
        <v>4</v>
      </c>
      <c r="E980" s="173">
        <v>8035.3190000000004</v>
      </c>
      <c r="F980" s="173">
        <v>32141.276000000002</v>
      </c>
      <c r="G980" s="168" t="s">
        <v>4351</v>
      </c>
      <c r="H980" s="168"/>
      <c r="I980" s="7" t="s">
        <v>17</v>
      </c>
    </row>
    <row r="981" spans="1:9" ht="30">
      <c r="A981" s="167" t="s">
        <v>4137</v>
      </c>
      <c r="B981" s="179" t="s">
        <v>2980</v>
      </c>
      <c r="C981" s="168" t="s">
        <v>157</v>
      </c>
      <c r="D981" s="168">
        <v>5</v>
      </c>
      <c r="E981" s="173">
        <v>861.202</v>
      </c>
      <c r="F981" s="173">
        <v>4306.01</v>
      </c>
      <c r="G981" s="168" t="s">
        <v>4351</v>
      </c>
      <c r="H981" s="168"/>
      <c r="I981" s="7" t="s">
        <v>17</v>
      </c>
    </row>
    <row r="982" spans="1:9">
      <c r="A982" s="167" t="s">
        <v>4138</v>
      </c>
      <c r="B982" s="179" t="s">
        <v>2981</v>
      </c>
      <c r="C982" s="168" t="s">
        <v>782</v>
      </c>
      <c r="D982" s="168" t="s">
        <v>214</v>
      </c>
      <c r="E982" s="173">
        <v>3844.65</v>
      </c>
      <c r="F982" s="173">
        <v>3844.65</v>
      </c>
      <c r="G982" s="168" t="s">
        <v>4351</v>
      </c>
      <c r="H982" s="168"/>
      <c r="I982" s="7" t="s">
        <v>17</v>
      </c>
    </row>
    <row r="983" spans="1:9">
      <c r="A983" s="167" t="s">
        <v>4139</v>
      </c>
      <c r="B983" s="179" t="s">
        <v>2982</v>
      </c>
      <c r="C983" s="168" t="s">
        <v>157</v>
      </c>
      <c r="D983" s="168">
        <v>2</v>
      </c>
      <c r="E983" s="173">
        <v>2552.848</v>
      </c>
      <c r="F983" s="173">
        <v>5105.6959999999999</v>
      </c>
      <c r="G983" s="168" t="s">
        <v>4351</v>
      </c>
      <c r="H983" s="168"/>
      <c r="I983" s="7" t="s">
        <v>17</v>
      </c>
    </row>
    <row r="984" spans="1:9" ht="30">
      <c r="A984" s="167" t="s">
        <v>4140</v>
      </c>
      <c r="B984" s="179" t="s">
        <v>2983</v>
      </c>
      <c r="C984" s="168" t="s">
        <v>782</v>
      </c>
      <c r="D984" s="168" t="s">
        <v>214</v>
      </c>
      <c r="E984" s="173">
        <v>3844.65</v>
      </c>
      <c r="F984" s="173">
        <v>3844.65</v>
      </c>
      <c r="G984" s="168" t="s">
        <v>4351</v>
      </c>
      <c r="H984" s="168"/>
      <c r="I984" s="7" t="s">
        <v>17</v>
      </c>
    </row>
    <row r="985" spans="1:9">
      <c r="A985" s="167" t="s">
        <v>4141</v>
      </c>
      <c r="B985" s="179" t="s">
        <v>2443</v>
      </c>
      <c r="C985" s="168" t="s">
        <v>782</v>
      </c>
      <c r="D985" s="168" t="s">
        <v>214</v>
      </c>
      <c r="E985" s="173">
        <v>2691.2550000000001</v>
      </c>
      <c r="F985" s="173">
        <v>2691.2550000000001</v>
      </c>
      <c r="G985" s="168" t="s">
        <v>4351</v>
      </c>
      <c r="H985" s="168"/>
      <c r="I985" s="7" t="s">
        <v>17</v>
      </c>
    </row>
    <row r="986" spans="1:9">
      <c r="A986" s="167" t="s">
        <v>4142</v>
      </c>
      <c r="B986" s="179" t="s">
        <v>2984</v>
      </c>
      <c r="C986" s="168" t="s">
        <v>782</v>
      </c>
      <c r="D986" s="168" t="s">
        <v>214</v>
      </c>
      <c r="E986" s="173">
        <v>2306.79</v>
      </c>
      <c r="F986" s="173">
        <v>2306.79</v>
      </c>
      <c r="G986" s="168" t="s">
        <v>4351</v>
      </c>
      <c r="H986" s="168"/>
      <c r="I986" s="7" t="s">
        <v>17</v>
      </c>
    </row>
    <row r="987" spans="1:9" ht="30">
      <c r="A987" s="167" t="s">
        <v>4143</v>
      </c>
      <c r="B987" s="179" t="s">
        <v>2985</v>
      </c>
      <c r="C987" s="168" t="s">
        <v>157</v>
      </c>
      <c r="D987" s="168">
        <v>25</v>
      </c>
      <c r="E987" s="173">
        <v>176.85400000000001</v>
      </c>
      <c r="F987" s="173">
        <v>4421.3500000000004</v>
      </c>
      <c r="G987" s="168" t="s">
        <v>4351</v>
      </c>
      <c r="H987" s="168"/>
      <c r="I987" s="7" t="s">
        <v>17</v>
      </c>
    </row>
    <row r="988" spans="1:9">
      <c r="A988" s="167" t="s">
        <v>4144</v>
      </c>
      <c r="B988" s="179" t="s">
        <v>2986</v>
      </c>
      <c r="C988" s="168" t="s">
        <v>157</v>
      </c>
      <c r="D988" s="168">
        <v>130</v>
      </c>
      <c r="E988" s="173">
        <v>153.786</v>
      </c>
      <c r="F988" s="173">
        <v>19992.18</v>
      </c>
      <c r="G988" s="168" t="s">
        <v>4351</v>
      </c>
      <c r="H988" s="168"/>
      <c r="I988" s="7" t="s">
        <v>17</v>
      </c>
    </row>
    <row r="989" spans="1:9">
      <c r="A989" s="167" t="s">
        <v>4145</v>
      </c>
      <c r="B989" s="179" t="s">
        <v>2987</v>
      </c>
      <c r="C989" s="168" t="s">
        <v>157</v>
      </c>
      <c r="D989" s="168">
        <v>350</v>
      </c>
      <c r="E989" s="173">
        <v>92.272000000000006</v>
      </c>
      <c r="F989" s="173">
        <v>32295.200000000001</v>
      </c>
      <c r="G989" s="168" t="s">
        <v>4351</v>
      </c>
      <c r="H989" s="168"/>
      <c r="I989" s="7" t="s">
        <v>17</v>
      </c>
    </row>
    <row r="990" spans="1:9">
      <c r="A990" s="167" t="s">
        <v>4146</v>
      </c>
      <c r="B990" s="179" t="s">
        <v>2988</v>
      </c>
      <c r="C990" s="168" t="s">
        <v>157</v>
      </c>
      <c r="D990" s="168">
        <v>15</v>
      </c>
      <c r="E990" s="173">
        <v>222.99</v>
      </c>
      <c r="F990" s="173">
        <v>3344.8500000000004</v>
      </c>
      <c r="G990" s="168" t="s">
        <v>4351</v>
      </c>
      <c r="H990" s="168"/>
      <c r="I990" s="7" t="s">
        <v>17</v>
      </c>
    </row>
    <row r="991" spans="1:9">
      <c r="A991" s="167" t="s">
        <v>4147</v>
      </c>
      <c r="B991" s="179" t="s">
        <v>2989</v>
      </c>
      <c r="C991" s="168" t="s">
        <v>157</v>
      </c>
      <c r="D991" s="168">
        <v>20</v>
      </c>
      <c r="E991" s="173">
        <v>153.786</v>
      </c>
      <c r="F991" s="173">
        <v>3075.7200000000003</v>
      </c>
      <c r="G991" s="168" t="s">
        <v>4351</v>
      </c>
      <c r="H991" s="168"/>
      <c r="I991" s="7" t="s">
        <v>17</v>
      </c>
    </row>
    <row r="992" spans="1:9">
      <c r="A992" s="167" t="s">
        <v>4148</v>
      </c>
      <c r="B992" s="179" t="s">
        <v>2990</v>
      </c>
      <c r="C992" s="168" t="s">
        <v>157</v>
      </c>
      <c r="D992" s="168">
        <v>540</v>
      </c>
      <c r="E992" s="173">
        <v>30.757000000000001</v>
      </c>
      <c r="F992" s="173">
        <v>16608.780000000002</v>
      </c>
      <c r="G992" s="168" t="s">
        <v>4351</v>
      </c>
      <c r="H992" s="168"/>
      <c r="I992" s="7" t="s">
        <v>17</v>
      </c>
    </row>
    <row r="993" spans="1:9">
      <c r="A993" s="167" t="s">
        <v>4149</v>
      </c>
      <c r="B993" s="179" t="s">
        <v>2991</v>
      </c>
      <c r="C993" s="168" t="s">
        <v>157</v>
      </c>
      <c r="D993" s="168">
        <v>30</v>
      </c>
      <c r="E993" s="173">
        <v>1753.16</v>
      </c>
      <c r="F993" s="173">
        <v>52594.8</v>
      </c>
      <c r="G993" s="168" t="s">
        <v>4351</v>
      </c>
      <c r="H993" s="168"/>
      <c r="I993" s="7" t="s">
        <v>17</v>
      </c>
    </row>
    <row r="994" spans="1:9" ht="30">
      <c r="A994" s="167" t="s">
        <v>4150</v>
      </c>
      <c r="B994" s="179" t="s">
        <v>2992</v>
      </c>
      <c r="C994" s="168" t="s">
        <v>157</v>
      </c>
      <c r="D994" s="168">
        <v>300</v>
      </c>
      <c r="E994" s="173">
        <v>15.379</v>
      </c>
      <c r="F994" s="173">
        <v>4613.7</v>
      </c>
      <c r="G994" s="168" t="s">
        <v>4351</v>
      </c>
      <c r="H994" s="168"/>
      <c r="I994" s="7" t="s">
        <v>17</v>
      </c>
    </row>
    <row r="995" spans="1:9" ht="30">
      <c r="A995" s="167" t="s">
        <v>4151</v>
      </c>
      <c r="B995" s="179" t="s">
        <v>2993</v>
      </c>
      <c r="C995" s="168" t="s">
        <v>157</v>
      </c>
      <c r="D995" s="168">
        <v>250</v>
      </c>
      <c r="E995" s="173">
        <v>9.9960000000000004</v>
      </c>
      <c r="F995" s="173">
        <v>2499</v>
      </c>
      <c r="G995" s="168" t="s">
        <v>4351</v>
      </c>
      <c r="H995" s="168"/>
      <c r="I995" s="7" t="s">
        <v>17</v>
      </c>
    </row>
    <row r="996" spans="1:9">
      <c r="A996" s="167" t="s">
        <v>4152</v>
      </c>
      <c r="B996" s="179" t="s">
        <v>2994</v>
      </c>
      <c r="C996" s="168" t="s">
        <v>157</v>
      </c>
      <c r="D996" s="168">
        <v>20</v>
      </c>
      <c r="E996" s="173">
        <v>125.336</v>
      </c>
      <c r="F996" s="173">
        <v>2506.7199999999998</v>
      </c>
      <c r="G996" s="168" t="s">
        <v>4351</v>
      </c>
      <c r="H996" s="168"/>
      <c r="I996" s="7" t="s">
        <v>17</v>
      </c>
    </row>
    <row r="997" spans="1:9">
      <c r="A997" s="167" t="s">
        <v>4153</v>
      </c>
      <c r="B997" s="179" t="s">
        <v>2995</v>
      </c>
      <c r="C997" s="168" t="s">
        <v>157</v>
      </c>
      <c r="D997" s="168">
        <v>13</v>
      </c>
      <c r="E997" s="173">
        <v>307.572</v>
      </c>
      <c r="F997" s="173">
        <v>3998.4360000000001</v>
      </c>
      <c r="G997" s="168" t="s">
        <v>4351</v>
      </c>
      <c r="H997" s="168"/>
      <c r="I997" s="7" t="s">
        <v>17</v>
      </c>
    </row>
    <row r="998" spans="1:9" ht="45">
      <c r="A998" s="167" t="s">
        <v>4154</v>
      </c>
      <c r="B998" s="179" t="s">
        <v>2996</v>
      </c>
      <c r="C998" s="168" t="s">
        <v>782</v>
      </c>
      <c r="D998" s="168" t="s">
        <v>214</v>
      </c>
      <c r="E998" s="173">
        <v>3844.65</v>
      </c>
      <c r="F998" s="173">
        <v>3844.65</v>
      </c>
      <c r="G998" s="168" t="s">
        <v>4351</v>
      </c>
      <c r="H998" s="168"/>
      <c r="I998" s="7" t="s">
        <v>17</v>
      </c>
    </row>
    <row r="999" spans="1:9" ht="45">
      <c r="A999" s="167" t="s">
        <v>4155</v>
      </c>
      <c r="B999" s="179" t="s">
        <v>2997</v>
      </c>
      <c r="C999" s="168" t="s">
        <v>157</v>
      </c>
      <c r="D999" s="168">
        <v>8</v>
      </c>
      <c r="E999" s="173">
        <v>41.154000000000003</v>
      </c>
      <c r="F999" s="173">
        <v>329.23200000000003</v>
      </c>
      <c r="G999" s="168" t="s">
        <v>4351</v>
      </c>
      <c r="H999" s="168"/>
      <c r="I999" s="7" t="s">
        <v>17</v>
      </c>
    </row>
    <row r="1000" spans="1:9" ht="30">
      <c r="A1000" s="167" t="s">
        <v>4156</v>
      </c>
      <c r="B1000" s="179" t="s">
        <v>2998</v>
      </c>
      <c r="C1000" s="168" t="s">
        <v>157</v>
      </c>
      <c r="D1000" s="168">
        <v>1445</v>
      </c>
      <c r="E1000" s="173">
        <v>27.074999999999999</v>
      </c>
      <c r="F1000" s="173">
        <v>39123.375</v>
      </c>
      <c r="G1000" s="168" t="s">
        <v>4351</v>
      </c>
      <c r="H1000" s="168"/>
      <c r="I1000" s="7" t="s">
        <v>17</v>
      </c>
    </row>
    <row r="1001" spans="1:9">
      <c r="A1001" s="167" t="s">
        <v>4157</v>
      </c>
      <c r="B1001" s="179" t="s">
        <v>2999</v>
      </c>
      <c r="C1001" s="168" t="s">
        <v>157</v>
      </c>
      <c r="D1001" s="168">
        <v>76</v>
      </c>
      <c r="E1001" s="173">
        <v>30.324000000000002</v>
      </c>
      <c r="F1001" s="173">
        <v>2304.6240000000003</v>
      </c>
      <c r="G1001" s="168" t="s">
        <v>4351</v>
      </c>
      <c r="H1001" s="168"/>
      <c r="I1001" s="7" t="s">
        <v>17</v>
      </c>
    </row>
    <row r="1002" spans="1:9" ht="45">
      <c r="A1002" s="167" t="s">
        <v>4158</v>
      </c>
      <c r="B1002" s="179" t="s">
        <v>3000</v>
      </c>
      <c r="C1002" s="168" t="s">
        <v>157</v>
      </c>
      <c r="D1002" s="168">
        <v>12</v>
      </c>
      <c r="E1002" s="173">
        <v>41.154000000000003</v>
      </c>
      <c r="F1002" s="173">
        <v>493.84800000000007</v>
      </c>
      <c r="G1002" s="168" t="s">
        <v>4351</v>
      </c>
      <c r="H1002" s="168"/>
      <c r="I1002" s="7" t="s">
        <v>17</v>
      </c>
    </row>
    <row r="1003" spans="1:9" ht="30">
      <c r="A1003" s="167" t="s">
        <v>4159</v>
      </c>
      <c r="B1003" s="179" t="s">
        <v>3001</v>
      </c>
      <c r="C1003" s="168" t="s">
        <v>157</v>
      </c>
      <c r="D1003" s="168">
        <v>108</v>
      </c>
      <c r="E1003" s="173">
        <v>20.577000000000002</v>
      </c>
      <c r="F1003" s="173">
        <v>2222.3160000000003</v>
      </c>
      <c r="G1003" s="168" t="s">
        <v>4351</v>
      </c>
      <c r="H1003" s="168"/>
      <c r="I1003" s="7" t="s">
        <v>17</v>
      </c>
    </row>
    <row r="1004" spans="1:9" ht="30">
      <c r="A1004" s="167" t="s">
        <v>4160</v>
      </c>
      <c r="B1004" s="179" t="s">
        <v>3002</v>
      </c>
      <c r="C1004" s="168" t="s">
        <v>157</v>
      </c>
      <c r="D1004" s="168">
        <v>8</v>
      </c>
      <c r="E1004" s="173">
        <v>37.905000000000001</v>
      </c>
      <c r="F1004" s="173">
        <v>303.24</v>
      </c>
      <c r="G1004" s="168" t="s">
        <v>4351</v>
      </c>
      <c r="H1004" s="168"/>
      <c r="I1004" s="7" t="s">
        <v>17</v>
      </c>
    </row>
    <row r="1005" spans="1:9">
      <c r="A1005" s="167" t="s">
        <v>4161</v>
      </c>
      <c r="B1005" s="179" t="s">
        <v>3003</v>
      </c>
      <c r="C1005" s="168" t="s">
        <v>157</v>
      </c>
      <c r="D1005" s="168">
        <v>15</v>
      </c>
      <c r="E1005" s="173">
        <v>24.908999999999999</v>
      </c>
      <c r="F1005" s="173">
        <v>373.63499999999999</v>
      </c>
      <c r="G1005" s="168" t="s">
        <v>4351</v>
      </c>
      <c r="H1005" s="168"/>
      <c r="I1005" s="7" t="s">
        <v>17</v>
      </c>
    </row>
    <row r="1006" spans="1:9" ht="30">
      <c r="A1006" s="167" t="s">
        <v>4162</v>
      </c>
      <c r="B1006" s="179" t="s">
        <v>3004</v>
      </c>
      <c r="C1006" s="168" t="s">
        <v>157</v>
      </c>
      <c r="D1006" s="168">
        <v>1</v>
      </c>
      <c r="E1006" s="173">
        <v>27.074999999999999</v>
      </c>
      <c r="F1006" s="173">
        <v>27.074999999999999</v>
      </c>
      <c r="G1006" s="168" t="s">
        <v>4351</v>
      </c>
      <c r="H1006" s="168"/>
      <c r="I1006" s="7" t="s">
        <v>17</v>
      </c>
    </row>
    <row r="1007" spans="1:9">
      <c r="A1007" s="167" t="s">
        <v>4163</v>
      </c>
      <c r="B1007" s="179" t="s">
        <v>3005</v>
      </c>
      <c r="C1007" s="168" t="s">
        <v>157</v>
      </c>
      <c r="D1007" s="168">
        <v>20</v>
      </c>
      <c r="E1007" s="173">
        <v>25.375</v>
      </c>
      <c r="F1007" s="173">
        <v>507.5</v>
      </c>
      <c r="G1007" s="168" t="s">
        <v>4351</v>
      </c>
      <c r="H1007" s="168"/>
      <c r="I1007" s="7" t="s">
        <v>17</v>
      </c>
    </row>
    <row r="1008" spans="1:9">
      <c r="A1008" s="167" t="s">
        <v>4164</v>
      </c>
      <c r="B1008" s="179" t="s">
        <v>3006</v>
      </c>
      <c r="C1008" s="168" t="s">
        <v>157</v>
      </c>
      <c r="D1008" s="168">
        <v>14</v>
      </c>
      <c r="E1008" s="173">
        <v>205.77</v>
      </c>
      <c r="F1008" s="173">
        <v>2880.78</v>
      </c>
      <c r="G1008" s="168" t="s">
        <v>4351</v>
      </c>
      <c r="H1008" s="168"/>
      <c r="I1008" s="7" t="s">
        <v>17</v>
      </c>
    </row>
    <row r="1009" spans="1:9" ht="30">
      <c r="A1009" s="167" t="s">
        <v>4165</v>
      </c>
      <c r="B1009" s="179" t="s">
        <v>3007</v>
      </c>
      <c r="C1009" s="168" t="s">
        <v>157</v>
      </c>
      <c r="D1009" s="168">
        <v>1</v>
      </c>
      <c r="E1009" s="173">
        <v>270.75</v>
      </c>
      <c r="F1009" s="173">
        <v>270.75</v>
      </c>
      <c r="G1009" s="168" t="s">
        <v>4351</v>
      </c>
      <c r="H1009" s="168"/>
      <c r="I1009" s="7" t="s">
        <v>17</v>
      </c>
    </row>
    <row r="1010" spans="1:9">
      <c r="A1010" s="167" t="s">
        <v>4166</v>
      </c>
      <c r="B1010" s="179" t="s">
        <v>3008</v>
      </c>
      <c r="C1010" s="168" t="s">
        <v>157</v>
      </c>
      <c r="D1010" s="168">
        <v>46</v>
      </c>
      <c r="E1010" s="173">
        <v>15.379</v>
      </c>
      <c r="F1010" s="173">
        <v>707.43399999999997</v>
      </c>
      <c r="G1010" s="168" t="s">
        <v>4351</v>
      </c>
      <c r="H1010" s="168"/>
      <c r="I1010" s="7" t="s">
        <v>17</v>
      </c>
    </row>
    <row r="1011" spans="1:9">
      <c r="A1011" s="167" t="s">
        <v>4167</v>
      </c>
      <c r="B1011" s="179" t="s">
        <v>3009</v>
      </c>
      <c r="C1011" s="168" t="s">
        <v>157</v>
      </c>
      <c r="D1011" s="168">
        <v>1</v>
      </c>
      <c r="E1011" s="173">
        <v>30.757000000000001</v>
      </c>
      <c r="F1011" s="173">
        <v>30.757000000000001</v>
      </c>
      <c r="G1011" s="168" t="s">
        <v>4351</v>
      </c>
      <c r="H1011" s="168"/>
      <c r="I1011" s="7" t="s">
        <v>17</v>
      </c>
    </row>
    <row r="1012" spans="1:9" ht="30">
      <c r="A1012" s="167" t="s">
        <v>4168</v>
      </c>
      <c r="B1012" s="179" t="s">
        <v>3010</v>
      </c>
      <c r="C1012" s="168" t="s">
        <v>157</v>
      </c>
      <c r="D1012" s="168">
        <v>32</v>
      </c>
      <c r="E1012" s="173">
        <v>16.916</v>
      </c>
      <c r="F1012" s="173">
        <v>541.31200000000001</v>
      </c>
      <c r="G1012" s="168" t="s">
        <v>4351</v>
      </c>
      <c r="H1012" s="168"/>
      <c r="I1012" s="7" t="s">
        <v>17</v>
      </c>
    </row>
    <row r="1013" spans="1:9" ht="45">
      <c r="A1013" s="167" t="s">
        <v>4169</v>
      </c>
      <c r="B1013" s="179" t="s">
        <v>3011</v>
      </c>
      <c r="C1013" s="168" t="s">
        <v>157</v>
      </c>
      <c r="D1013" s="168">
        <v>11</v>
      </c>
      <c r="E1013" s="173">
        <v>25.375</v>
      </c>
      <c r="F1013" s="173">
        <v>279.125</v>
      </c>
      <c r="G1013" s="168" t="s">
        <v>4351</v>
      </c>
      <c r="H1013" s="168"/>
      <c r="I1013" s="7" t="s">
        <v>17</v>
      </c>
    </row>
    <row r="1014" spans="1:9" ht="30">
      <c r="A1014" s="167" t="s">
        <v>4170</v>
      </c>
      <c r="B1014" s="179" t="s">
        <v>3012</v>
      </c>
      <c r="C1014" s="168" t="s">
        <v>157</v>
      </c>
      <c r="D1014" s="168">
        <v>2</v>
      </c>
      <c r="E1014" s="173">
        <v>1999.2180000000001</v>
      </c>
      <c r="F1014" s="173">
        <v>3998.4360000000001</v>
      </c>
      <c r="G1014" s="168" t="s">
        <v>4351</v>
      </c>
      <c r="H1014" s="168"/>
      <c r="I1014" s="7" t="s">
        <v>17</v>
      </c>
    </row>
    <row r="1015" spans="1:9" ht="30">
      <c r="A1015" s="167" t="s">
        <v>4171</v>
      </c>
      <c r="B1015" s="179" t="s">
        <v>3013</v>
      </c>
      <c r="C1015" s="168" t="s">
        <v>782</v>
      </c>
      <c r="D1015" s="168" t="s">
        <v>214</v>
      </c>
      <c r="E1015" s="173">
        <v>2306.79</v>
      </c>
      <c r="F1015" s="173">
        <v>2306.79</v>
      </c>
      <c r="G1015" s="168" t="s">
        <v>4351</v>
      </c>
      <c r="H1015" s="168"/>
      <c r="I1015" s="7" t="s">
        <v>17</v>
      </c>
    </row>
    <row r="1016" spans="1:9">
      <c r="A1016" s="167" t="s">
        <v>4172</v>
      </c>
      <c r="B1016" s="179" t="s">
        <v>3014</v>
      </c>
      <c r="C1016" s="168" t="s">
        <v>157</v>
      </c>
      <c r="D1016" s="168">
        <v>1</v>
      </c>
      <c r="E1016" s="173">
        <v>107.65</v>
      </c>
      <c r="F1016" s="173">
        <v>107.65</v>
      </c>
      <c r="G1016" s="168" t="s">
        <v>4351</v>
      </c>
      <c r="H1016" s="168"/>
      <c r="I1016" s="7" t="s">
        <v>17</v>
      </c>
    </row>
    <row r="1017" spans="1:9">
      <c r="A1017" s="167" t="s">
        <v>4173</v>
      </c>
      <c r="B1017" s="179" t="s">
        <v>3015</v>
      </c>
      <c r="C1017" s="168" t="s">
        <v>157</v>
      </c>
      <c r="D1017" s="168">
        <v>1</v>
      </c>
      <c r="E1017" s="173">
        <v>230.679</v>
      </c>
      <c r="F1017" s="173">
        <v>230.679</v>
      </c>
      <c r="G1017" s="168" t="s">
        <v>4351</v>
      </c>
      <c r="H1017" s="168"/>
      <c r="I1017" s="7" t="s">
        <v>17</v>
      </c>
    </row>
    <row r="1018" spans="1:9" ht="45">
      <c r="A1018" s="167" t="s">
        <v>4174</v>
      </c>
      <c r="B1018" s="179" t="s">
        <v>3016</v>
      </c>
      <c r="C1018" s="168" t="s">
        <v>157</v>
      </c>
      <c r="D1018" s="168">
        <v>1</v>
      </c>
      <c r="E1018" s="173">
        <v>2460.576</v>
      </c>
      <c r="F1018" s="173">
        <v>2460.576</v>
      </c>
      <c r="G1018" s="168" t="s">
        <v>4351</v>
      </c>
      <c r="H1018" s="168"/>
      <c r="I1018" s="7" t="s">
        <v>17</v>
      </c>
    </row>
    <row r="1019" spans="1:9" ht="30">
      <c r="A1019" s="167" t="s">
        <v>4175</v>
      </c>
      <c r="B1019" s="179" t="s">
        <v>3017</v>
      </c>
      <c r="C1019" s="168" t="s">
        <v>157</v>
      </c>
      <c r="D1019" s="168">
        <v>25</v>
      </c>
      <c r="E1019" s="173">
        <v>253.74700000000001</v>
      </c>
      <c r="F1019" s="173">
        <v>6343.6750000000002</v>
      </c>
      <c r="G1019" s="168" t="s">
        <v>4351</v>
      </c>
      <c r="H1019" s="168"/>
      <c r="I1019" s="7" t="s">
        <v>17</v>
      </c>
    </row>
    <row r="1020" spans="1:9" ht="30">
      <c r="A1020" s="167" t="s">
        <v>4176</v>
      </c>
      <c r="B1020" s="179" t="s">
        <v>3018</v>
      </c>
      <c r="C1020" s="168" t="s">
        <v>157</v>
      </c>
      <c r="D1020" s="168">
        <v>25</v>
      </c>
      <c r="E1020" s="173">
        <v>538.25099999999998</v>
      </c>
      <c r="F1020" s="173">
        <v>13456.275</v>
      </c>
      <c r="G1020" s="168" t="s">
        <v>4351</v>
      </c>
      <c r="H1020" s="168"/>
      <c r="I1020" s="7" t="s">
        <v>17</v>
      </c>
    </row>
    <row r="1021" spans="1:9">
      <c r="A1021" s="167" t="s">
        <v>4177</v>
      </c>
      <c r="B1021" s="179" t="s">
        <v>2514</v>
      </c>
      <c r="C1021" s="168" t="s">
        <v>157</v>
      </c>
      <c r="D1021" s="168">
        <v>5</v>
      </c>
      <c r="E1021" s="173">
        <v>922.71600000000001</v>
      </c>
      <c r="F1021" s="173">
        <v>4613.58</v>
      </c>
      <c r="G1021" s="168" t="s">
        <v>4351</v>
      </c>
      <c r="H1021" s="168"/>
      <c r="I1021" s="7" t="s">
        <v>17</v>
      </c>
    </row>
    <row r="1022" spans="1:9">
      <c r="A1022" s="167" t="s">
        <v>4178</v>
      </c>
      <c r="B1022" s="179" t="s">
        <v>2514</v>
      </c>
      <c r="C1022" s="168" t="s">
        <v>157</v>
      </c>
      <c r="D1022" s="168">
        <v>8</v>
      </c>
      <c r="E1022" s="173">
        <v>307.572</v>
      </c>
      <c r="F1022" s="173">
        <v>2460.576</v>
      </c>
      <c r="G1022" s="168" t="s">
        <v>4351</v>
      </c>
      <c r="H1022" s="168"/>
      <c r="I1022" s="7" t="s">
        <v>17</v>
      </c>
    </row>
    <row r="1023" spans="1:9">
      <c r="A1023" s="167" t="s">
        <v>4179</v>
      </c>
      <c r="B1023" s="179" t="s">
        <v>3019</v>
      </c>
      <c r="C1023" s="168" t="s">
        <v>157</v>
      </c>
      <c r="D1023" s="168">
        <v>5</v>
      </c>
      <c r="E1023" s="173">
        <v>334.48500000000001</v>
      </c>
      <c r="F1023" s="173">
        <v>1672.4250000000002</v>
      </c>
      <c r="G1023" s="168" t="s">
        <v>4351</v>
      </c>
      <c r="H1023" s="168"/>
      <c r="I1023" s="7" t="s">
        <v>17</v>
      </c>
    </row>
    <row r="1024" spans="1:9" ht="30">
      <c r="A1024" s="167" t="s">
        <v>4180</v>
      </c>
      <c r="B1024" s="179" t="s">
        <v>3020</v>
      </c>
      <c r="C1024" s="168" t="s">
        <v>157</v>
      </c>
      <c r="D1024" s="168">
        <v>11</v>
      </c>
      <c r="E1024" s="173">
        <v>922.71600000000001</v>
      </c>
      <c r="F1024" s="173">
        <v>10149.876</v>
      </c>
      <c r="G1024" s="168" t="s">
        <v>4351</v>
      </c>
      <c r="H1024" s="168"/>
      <c r="I1024" s="7" t="s">
        <v>17</v>
      </c>
    </row>
    <row r="1025" spans="1:9" ht="30">
      <c r="A1025" s="167" t="s">
        <v>4181</v>
      </c>
      <c r="B1025" s="179" t="s">
        <v>3021</v>
      </c>
      <c r="C1025" s="168" t="s">
        <v>782</v>
      </c>
      <c r="D1025" s="168">
        <v>1</v>
      </c>
      <c r="E1025" s="173">
        <v>96.116</v>
      </c>
      <c r="F1025" s="173">
        <v>96.116</v>
      </c>
      <c r="G1025" s="168" t="s">
        <v>4351</v>
      </c>
      <c r="H1025" s="168"/>
      <c r="I1025" s="7" t="s">
        <v>17</v>
      </c>
    </row>
    <row r="1026" spans="1:9">
      <c r="A1026" s="167" t="s">
        <v>4182</v>
      </c>
      <c r="B1026" s="179" t="s">
        <v>3022</v>
      </c>
      <c r="C1026" s="168" t="s">
        <v>157</v>
      </c>
      <c r="D1026" s="168">
        <v>1</v>
      </c>
      <c r="E1026" s="173">
        <v>180.69900000000001</v>
      </c>
      <c r="F1026" s="173">
        <v>180.69900000000001</v>
      </c>
      <c r="G1026" s="168" t="s">
        <v>4351</v>
      </c>
      <c r="H1026" s="168"/>
      <c r="I1026" s="7" t="s">
        <v>17</v>
      </c>
    </row>
    <row r="1027" spans="1:9">
      <c r="A1027" s="167" t="s">
        <v>4183</v>
      </c>
      <c r="B1027" s="179" t="s">
        <v>3023</v>
      </c>
      <c r="C1027" s="168" t="s">
        <v>157</v>
      </c>
      <c r="D1027" s="168">
        <v>3</v>
      </c>
      <c r="E1027" s="173">
        <v>630.52300000000002</v>
      </c>
      <c r="F1027" s="173">
        <v>1891.569</v>
      </c>
      <c r="G1027" s="168" t="s">
        <v>4351</v>
      </c>
      <c r="H1027" s="168"/>
      <c r="I1027" s="7" t="s">
        <v>17</v>
      </c>
    </row>
    <row r="1028" spans="1:9">
      <c r="A1028" s="167" t="s">
        <v>4184</v>
      </c>
      <c r="B1028" s="179" t="s">
        <v>3024</v>
      </c>
      <c r="C1028" s="168" t="s">
        <v>157</v>
      </c>
      <c r="D1028" s="168">
        <v>6</v>
      </c>
      <c r="E1028" s="173">
        <v>192.233</v>
      </c>
      <c r="F1028" s="173">
        <v>1153.3980000000001</v>
      </c>
      <c r="G1028" s="168" t="s">
        <v>4351</v>
      </c>
      <c r="H1028" s="168"/>
      <c r="I1028" s="7" t="s">
        <v>17</v>
      </c>
    </row>
    <row r="1029" spans="1:9">
      <c r="A1029" s="167" t="s">
        <v>4185</v>
      </c>
      <c r="B1029" s="179" t="s">
        <v>3025</v>
      </c>
      <c r="C1029" s="168" t="s">
        <v>782</v>
      </c>
      <c r="D1029" s="168">
        <v>1</v>
      </c>
      <c r="E1029" s="173">
        <v>96.116</v>
      </c>
      <c r="F1029" s="173">
        <v>96.116</v>
      </c>
      <c r="G1029" s="168" t="s">
        <v>4351</v>
      </c>
      <c r="H1029" s="168"/>
      <c r="I1029" s="7" t="s">
        <v>17</v>
      </c>
    </row>
    <row r="1030" spans="1:9">
      <c r="A1030" s="167" t="s">
        <v>4186</v>
      </c>
      <c r="B1030" s="179" t="s">
        <v>3026</v>
      </c>
      <c r="C1030" s="168" t="s">
        <v>157</v>
      </c>
      <c r="D1030" s="168">
        <v>20</v>
      </c>
      <c r="E1030" s="173">
        <v>23.068000000000001</v>
      </c>
      <c r="F1030" s="173">
        <v>461.36</v>
      </c>
      <c r="G1030" s="168" t="s">
        <v>4351</v>
      </c>
      <c r="H1030" s="168"/>
      <c r="I1030" s="7" t="s">
        <v>17</v>
      </c>
    </row>
    <row r="1031" spans="1:9">
      <c r="A1031" s="167" t="s">
        <v>4187</v>
      </c>
      <c r="B1031" s="179" t="s">
        <v>3027</v>
      </c>
      <c r="C1031" s="168" t="s">
        <v>157</v>
      </c>
      <c r="D1031" s="168">
        <v>12</v>
      </c>
      <c r="E1031" s="173">
        <v>46.136000000000003</v>
      </c>
      <c r="F1031" s="173">
        <v>553.63200000000006</v>
      </c>
      <c r="G1031" s="168" t="s">
        <v>4351</v>
      </c>
      <c r="H1031" s="168"/>
      <c r="I1031" s="7" t="s">
        <v>17</v>
      </c>
    </row>
    <row r="1032" spans="1:9">
      <c r="A1032" s="167" t="s">
        <v>4188</v>
      </c>
      <c r="B1032" s="179" t="s">
        <v>3028</v>
      </c>
      <c r="C1032" s="168" t="s">
        <v>157</v>
      </c>
      <c r="D1032" s="168">
        <v>17</v>
      </c>
      <c r="E1032" s="173">
        <v>3.8450000000000002</v>
      </c>
      <c r="F1032" s="173">
        <v>65.365000000000009</v>
      </c>
      <c r="G1032" s="168" t="s">
        <v>4351</v>
      </c>
      <c r="H1032" s="168"/>
      <c r="I1032" s="7" t="s">
        <v>17</v>
      </c>
    </row>
    <row r="1033" spans="1:9">
      <c r="A1033" s="167" t="s">
        <v>4189</v>
      </c>
      <c r="B1033" s="179" t="s">
        <v>3029</v>
      </c>
      <c r="C1033" s="168" t="s">
        <v>157</v>
      </c>
      <c r="D1033" s="168">
        <v>12</v>
      </c>
      <c r="E1033" s="173">
        <v>7.6890000000000001</v>
      </c>
      <c r="F1033" s="173">
        <v>92.268000000000001</v>
      </c>
      <c r="G1033" s="168" t="s">
        <v>4351</v>
      </c>
      <c r="H1033" s="168"/>
      <c r="I1033" s="7" t="s">
        <v>17</v>
      </c>
    </row>
    <row r="1034" spans="1:9">
      <c r="A1034" s="167" t="s">
        <v>4190</v>
      </c>
      <c r="B1034" s="179" t="s">
        <v>2531</v>
      </c>
      <c r="C1034" s="168" t="s">
        <v>782</v>
      </c>
      <c r="D1034" s="168">
        <v>1</v>
      </c>
      <c r="E1034" s="173">
        <v>653.59100000000001</v>
      </c>
      <c r="F1034" s="173">
        <v>653.59100000000001</v>
      </c>
      <c r="G1034" s="168" t="s">
        <v>4351</v>
      </c>
      <c r="H1034" s="168"/>
      <c r="I1034" s="7" t="s">
        <v>17</v>
      </c>
    </row>
    <row r="1035" spans="1:9">
      <c r="A1035" s="167" t="s">
        <v>4191</v>
      </c>
      <c r="B1035" s="179" t="s">
        <v>3030</v>
      </c>
      <c r="C1035" s="168" t="s">
        <v>157</v>
      </c>
      <c r="D1035" s="168">
        <v>1000</v>
      </c>
      <c r="E1035" s="173">
        <v>3.8450000000000002</v>
      </c>
      <c r="F1035" s="173">
        <v>3845</v>
      </c>
      <c r="G1035" s="168" t="s">
        <v>4351</v>
      </c>
      <c r="H1035" s="168"/>
      <c r="I1035" s="7" t="s">
        <v>17</v>
      </c>
    </row>
    <row r="1036" spans="1:9">
      <c r="A1036" s="167" t="s">
        <v>4192</v>
      </c>
      <c r="B1036" s="179" t="s">
        <v>3031</v>
      </c>
      <c r="C1036" s="168" t="s">
        <v>782</v>
      </c>
      <c r="D1036" s="168">
        <v>1</v>
      </c>
      <c r="E1036" s="173">
        <v>1537.86</v>
      </c>
      <c r="F1036" s="173">
        <v>1537.86</v>
      </c>
      <c r="G1036" s="168" t="s">
        <v>4351</v>
      </c>
      <c r="H1036" s="168"/>
      <c r="I1036" s="7" t="s">
        <v>17</v>
      </c>
    </row>
    <row r="1037" spans="1:9" ht="30">
      <c r="A1037" s="167" t="s">
        <v>4193</v>
      </c>
      <c r="B1037" s="179" t="s">
        <v>3032</v>
      </c>
      <c r="C1037" s="168" t="s">
        <v>782</v>
      </c>
      <c r="D1037" s="168" t="s">
        <v>214</v>
      </c>
      <c r="E1037" s="173">
        <v>2306.79</v>
      </c>
      <c r="F1037" s="173">
        <v>2306.79</v>
      </c>
      <c r="G1037" s="168" t="s">
        <v>4351</v>
      </c>
      <c r="H1037" s="168"/>
      <c r="I1037" s="7" t="s">
        <v>17</v>
      </c>
    </row>
    <row r="1038" spans="1:9" ht="30">
      <c r="A1038" s="167" t="s">
        <v>4194</v>
      </c>
      <c r="B1038" s="179" t="s">
        <v>3033</v>
      </c>
      <c r="C1038" s="168" t="s">
        <v>157</v>
      </c>
      <c r="D1038" s="168">
        <v>3</v>
      </c>
      <c r="E1038" s="173">
        <v>299.88299999999998</v>
      </c>
      <c r="F1038" s="173">
        <v>899.64899999999989</v>
      </c>
      <c r="G1038" s="168" t="s">
        <v>4351</v>
      </c>
      <c r="H1038" s="168"/>
      <c r="I1038" s="7" t="s">
        <v>17</v>
      </c>
    </row>
    <row r="1039" spans="1:9">
      <c r="A1039" s="167" t="s">
        <v>4195</v>
      </c>
      <c r="B1039" s="179" t="s">
        <v>3034</v>
      </c>
      <c r="C1039" s="168" t="s">
        <v>157</v>
      </c>
      <c r="D1039" s="168">
        <v>3</v>
      </c>
      <c r="E1039" s="173">
        <v>153.786</v>
      </c>
      <c r="F1039" s="173">
        <v>461.358</v>
      </c>
      <c r="G1039" s="168" t="s">
        <v>4351</v>
      </c>
      <c r="H1039" s="168"/>
      <c r="I1039" s="7" t="s">
        <v>17</v>
      </c>
    </row>
    <row r="1040" spans="1:9">
      <c r="A1040" s="167" t="s">
        <v>4196</v>
      </c>
      <c r="B1040" s="179" t="s">
        <v>3035</v>
      </c>
      <c r="C1040" s="168" t="s">
        <v>782</v>
      </c>
      <c r="D1040" s="168">
        <v>1</v>
      </c>
      <c r="E1040" s="173">
        <v>5051.87</v>
      </c>
      <c r="F1040" s="173">
        <v>5051.87</v>
      </c>
      <c r="G1040" s="168" t="s">
        <v>4351</v>
      </c>
      <c r="H1040" s="168"/>
      <c r="I1040" s="7" t="s">
        <v>17</v>
      </c>
    </row>
    <row r="1041" spans="1:9" ht="30">
      <c r="A1041" s="167" t="s">
        <v>4197</v>
      </c>
      <c r="B1041" s="179" t="s">
        <v>3036</v>
      </c>
      <c r="C1041" s="168" t="s">
        <v>782</v>
      </c>
      <c r="D1041" s="168">
        <v>1</v>
      </c>
      <c r="E1041" s="173">
        <v>1484.0350000000001</v>
      </c>
      <c r="F1041" s="173">
        <v>1484.0350000000001</v>
      </c>
      <c r="G1041" s="168" t="s">
        <v>4351</v>
      </c>
      <c r="H1041" s="168"/>
      <c r="I1041" s="7" t="s">
        <v>17</v>
      </c>
    </row>
    <row r="1042" spans="1:9" ht="30">
      <c r="A1042" s="167" t="s">
        <v>4198</v>
      </c>
      <c r="B1042" s="179" t="s">
        <v>3037</v>
      </c>
      <c r="C1042" s="168" t="s">
        <v>782</v>
      </c>
      <c r="D1042" s="168">
        <v>1</v>
      </c>
      <c r="E1042" s="173">
        <v>1076.502</v>
      </c>
      <c r="F1042" s="173">
        <v>1076.502</v>
      </c>
      <c r="G1042" s="168" t="s">
        <v>4351</v>
      </c>
      <c r="H1042" s="168"/>
      <c r="I1042" s="7" t="s">
        <v>17</v>
      </c>
    </row>
    <row r="1043" spans="1:9" ht="45">
      <c r="A1043" s="167" t="s">
        <v>4199</v>
      </c>
      <c r="B1043" s="179" t="s">
        <v>3038</v>
      </c>
      <c r="C1043" s="168" t="s">
        <v>782</v>
      </c>
      <c r="D1043" s="168">
        <v>1</v>
      </c>
      <c r="E1043" s="173">
        <v>3052.652</v>
      </c>
      <c r="F1043" s="173">
        <v>3052.652</v>
      </c>
      <c r="G1043" s="168" t="s">
        <v>4351</v>
      </c>
      <c r="H1043" s="168"/>
      <c r="I1043" s="7" t="s">
        <v>17</v>
      </c>
    </row>
    <row r="1044" spans="1:9" ht="30">
      <c r="A1044" s="167" t="s">
        <v>4200</v>
      </c>
      <c r="B1044" s="179" t="s">
        <v>3039</v>
      </c>
      <c r="C1044" s="168" t="s">
        <v>157</v>
      </c>
      <c r="D1044" s="168">
        <v>20</v>
      </c>
      <c r="E1044" s="173">
        <v>99.960999999999999</v>
      </c>
      <c r="F1044" s="173">
        <v>1999.22</v>
      </c>
      <c r="G1044" s="168" t="s">
        <v>4351</v>
      </c>
      <c r="H1044" s="168"/>
      <c r="I1044" s="7" t="s">
        <v>17</v>
      </c>
    </row>
    <row r="1045" spans="1:9" ht="30">
      <c r="A1045" s="167" t="s">
        <v>4201</v>
      </c>
      <c r="B1045" s="179" t="s">
        <v>3040</v>
      </c>
      <c r="C1045" s="168" t="s">
        <v>157</v>
      </c>
      <c r="D1045" s="168">
        <v>20</v>
      </c>
      <c r="E1045" s="173">
        <v>207.61099999999999</v>
      </c>
      <c r="F1045" s="173">
        <v>4152.2199999999993</v>
      </c>
      <c r="G1045" s="168" t="s">
        <v>4351</v>
      </c>
      <c r="H1045" s="168"/>
      <c r="I1045" s="7" t="s">
        <v>17</v>
      </c>
    </row>
    <row r="1046" spans="1:9">
      <c r="A1046" s="167" t="s">
        <v>4202</v>
      </c>
      <c r="B1046" s="179" t="s">
        <v>3041</v>
      </c>
      <c r="C1046" s="168" t="s">
        <v>782</v>
      </c>
      <c r="D1046" s="168">
        <v>1</v>
      </c>
      <c r="E1046" s="173">
        <v>1545.549</v>
      </c>
      <c r="F1046" s="173">
        <v>1545.549</v>
      </c>
      <c r="G1046" s="168" t="s">
        <v>4351</v>
      </c>
      <c r="H1046" s="168"/>
      <c r="I1046" s="7" t="s">
        <v>17</v>
      </c>
    </row>
    <row r="1047" spans="1:9">
      <c r="A1047" s="167" t="s">
        <v>4203</v>
      </c>
      <c r="B1047" s="179" t="s">
        <v>3042</v>
      </c>
      <c r="C1047" s="168" t="s">
        <v>157</v>
      </c>
      <c r="D1047" s="168">
        <v>1</v>
      </c>
      <c r="E1047" s="173">
        <v>2883.4879999999998</v>
      </c>
      <c r="F1047" s="173">
        <v>2883.4879999999998</v>
      </c>
      <c r="G1047" s="168" t="s">
        <v>4351</v>
      </c>
      <c r="H1047" s="168"/>
      <c r="I1047" s="7" t="s">
        <v>17</v>
      </c>
    </row>
    <row r="1048" spans="1:9">
      <c r="A1048" s="167" t="s">
        <v>4204</v>
      </c>
      <c r="B1048" s="179" t="s">
        <v>3043</v>
      </c>
      <c r="C1048" s="168" t="s">
        <v>157</v>
      </c>
      <c r="D1048" s="168">
        <v>1</v>
      </c>
      <c r="E1048" s="173">
        <v>1284.1130000000001</v>
      </c>
      <c r="F1048" s="173">
        <v>1284.1130000000001</v>
      </c>
      <c r="G1048" s="168" t="s">
        <v>4351</v>
      </c>
      <c r="H1048" s="168"/>
      <c r="I1048" s="7" t="s">
        <v>17</v>
      </c>
    </row>
    <row r="1049" spans="1:9">
      <c r="A1049" s="167" t="s">
        <v>4205</v>
      </c>
      <c r="B1049" s="179" t="s">
        <v>3044</v>
      </c>
      <c r="C1049" s="168" t="s">
        <v>782</v>
      </c>
      <c r="D1049" s="168">
        <v>1</v>
      </c>
      <c r="E1049" s="173">
        <v>199.922</v>
      </c>
      <c r="F1049" s="173">
        <v>199.922</v>
      </c>
      <c r="G1049" s="168" t="s">
        <v>4351</v>
      </c>
      <c r="H1049" s="168"/>
      <c r="I1049" s="7" t="s">
        <v>17</v>
      </c>
    </row>
    <row r="1050" spans="1:9">
      <c r="A1050" s="167" t="s">
        <v>4206</v>
      </c>
      <c r="B1050" s="179" t="s">
        <v>3045</v>
      </c>
      <c r="C1050" s="168" t="s">
        <v>782</v>
      </c>
      <c r="D1050" s="168">
        <v>1</v>
      </c>
      <c r="E1050" s="173">
        <v>269.12599999999998</v>
      </c>
      <c r="F1050" s="173">
        <v>269.12599999999998</v>
      </c>
      <c r="G1050" s="168" t="s">
        <v>4351</v>
      </c>
      <c r="H1050" s="168"/>
      <c r="I1050" s="7" t="s">
        <v>17</v>
      </c>
    </row>
    <row r="1051" spans="1:9" ht="30">
      <c r="A1051" s="167" t="s">
        <v>4207</v>
      </c>
      <c r="B1051" s="179" t="s">
        <v>3046</v>
      </c>
      <c r="C1051" s="168" t="s">
        <v>2561</v>
      </c>
      <c r="D1051" s="168">
        <v>90</v>
      </c>
      <c r="E1051" s="173">
        <v>161.47499999999999</v>
      </c>
      <c r="F1051" s="173">
        <v>14532.75</v>
      </c>
      <c r="G1051" s="168" t="s">
        <v>4351</v>
      </c>
      <c r="H1051" s="168"/>
      <c r="I1051" s="7" t="s">
        <v>17</v>
      </c>
    </row>
    <row r="1052" spans="1:9">
      <c r="A1052" s="167" t="s">
        <v>4208</v>
      </c>
      <c r="B1052" s="179" t="s">
        <v>2562</v>
      </c>
      <c r="C1052" s="168" t="s">
        <v>782</v>
      </c>
      <c r="D1052" s="168">
        <v>1</v>
      </c>
      <c r="E1052" s="173">
        <v>994.995</v>
      </c>
      <c r="F1052" s="173">
        <v>994.995</v>
      </c>
      <c r="G1052" s="168" t="s">
        <v>4351</v>
      </c>
      <c r="H1052" s="168"/>
      <c r="I1052" s="7" t="s">
        <v>17</v>
      </c>
    </row>
    <row r="1053" spans="1:9" ht="30">
      <c r="A1053" s="167" t="s">
        <v>4209</v>
      </c>
      <c r="B1053" s="179" t="s">
        <v>3047</v>
      </c>
      <c r="C1053" s="168" t="s">
        <v>782</v>
      </c>
      <c r="D1053" s="168">
        <v>1</v>
      </c>
      <c r="E1053" s="173">
        <v>1191.8420000000001</v>
      </c>
      <c r="F1053" s="173">
        <v>1191.8420000000001</v>
      </c>
      <c r="G1053" s="168" t="s">
        <v>4351</v>
      </c>
      <c r="H1053" s="168"/>
      <c r="I1053" s="7" t="s">
        <v>17</v>
      </c>
    </row>
    <row r="1054" spans="1:9" ht="30">
      <c r="A1054" s="167" t="s">
        <v>4210</v>
      </c>
      <c r="B1054" s="179" t="s">
        <v>3048</v>
      </c>
      <c r="C1054" s="168" t="s">
        <v>2561</v>
      </c>
      <c r="D1054" s="168">
        <v>85</v>
      </c>
      <c r="E1054" s="173">
        <v>42.290999999999997</v>
      </c>
      <c r="F1054" s="173">
        <v>3594.7349999999997</v>
      </c>
      <c r="G1054" s="168" t="s">
        <v>4351</v>
      </c>
      <c r="H1054" s="168"/>
      <c r="I1054" s="7" t="s">
        <v>17</v>
      </c>
    </row>
    <row r="1055" spans="1:9" ht="30">
      <c r="A1055" s="167" t="s">
        <v>4211</v>
      </c>
      <c r="B1055" s="179" t="s">
        <v>3049</v>
      </c>
      <c r="C1055" s="168" t="s">
        <v>782</v>
      </c>
      <c r="D1055" s="168">
        <v>1</v>
      </c>
      <c r="E1055" s="173">
        <v>105.343</v>
      </c>
      <c r="F1055" s="173">
        <v>105.343</v>
      </c>
      <c r="G1055" s="168" t="s">
        <v>4351</v>
      </c>
      <c r="H1055" s="168"/>
      <c r="I1055" s="7" t="s">
        <v>17</v>
      </c>
    </row>
    <row r="1056" spans="1:9" ht="30">
      <c r="A1056" s="167" t="s">
        <v>4212</v>
      </c>
      <c r="B1056" s="179" t="s">
        <v>3050</v>
      </c>
      <c r="C1056" s="168" t="s">
        <v>782</v>
      </c>
      <c r="D1056" s="168">
        <v>1</v>
      </c>
      <c r="E1056" s="173">
        <v>1484.8040000000001</v>
      </c>
      <c r="F1056" s="173">
        <v>1484.8040000000001</v>
      </c>
      <c r="G1056" s="168" t="s">
        <v>4351</v>
      </c>
      <c r="H1056" s="168"/>
      <c r="I1056" s="7" t="s">
        <v>17</v>
      </c>
    </row>
    <row r="1057" spans="1:9" ht="30">
      <c r="A1057" s="167" t="s">
        <v>4213</v>
      </c>
      <c r="B1057" s="179" t="s">
        <v>3051</v>
      </c>
      <c r="C1057" s="168" t="s">
        <v>157</v>
      </c>
      <c r="D1057" s="168">
        <v>20</v>
      </c>
      <c r="E1057" s="173">
        <v>246.05799999999999</v>
      </c>
      <c r="F1057" s="173">
        <v>4921.16</v>
      </c>
      <c r="G1057" s="168" t="s">
        <v>4351</v>
      </c>
      <c r="H1057" s="168"/>
      <c r="I1057" s="7" t="s">
        <v>17</v>
      </c>
    </row>
    <row r="1058" spans="1:9" ht="30">
      <c r="A1058" s="167" t="s">
        <v>4214</v>
      </c>
      <c r="B1058" s="179" t="s">
        <v>3052</v>
      </c>
      <c r="C1058" s="168" t="s">
        <v>782</v>
      </c>
      <c r="D1058" s="168" t="s">
        <v>214</v>
      </c>
      <c r="E1058" s="173">
        <v>999.60900000000004</v>
      </c>
      <c r="F1058" s="173">
        <v>999.60900000000004</v>
      </c>
      <c r="G1058" s="168" t="s">
        <v>4351</v>
      </c>
      <c r="H1058" s="168"/>
      <c r="I1058" s="7" t="s">
        <v>17</v>
      </c>
    </row>
    <row r="1059" spans="1:9">
      <c r="A1059" s="167" t="s">
        <v>4215</v>
      </c>
      <c r="B1059" s="179" t="s">
        <v>3053</v>
      </c>
      <c r="C1059" s="168" t="s">
        <v>157</v>
      </c>
      <c r="D1059" s="168">
        <v>1</v>
      </c>
      <c r="E1059" s="173">
        <v>1309.4880000000001</v>
      </c>
      <c r="F1059" s="173">
        <v>1309.4880000000001</v>
      </c>
      <c r="G1059" s="168" t="s">
        <v>4351</v>
      </c>
      <c r="H1059" s="168"/>
      <c r="I1059" s="7" t="s">
        <v>17</v>
      </c>
    </row>
    <row r="1060" spans="1:9">
      <c r="A1060" s="167" t="s">
        <v>4216</v>
      </c>
      <c r="B1060" s="179" t="s">
        <v>3054</v>
      </c>
      <c r="C1060" s="168" t="s">
        <v>157</v>
      </c>
      <c r="D1060" s="168">
        <v>1</v>
      </c>
      <c r="E1060" s="173">
        <v>1609.37</v>
      </c>
      <c r="F1060" s="173">
        <v>1609.37</v>
      </c>
      <c r="G1060" s="168" t="s">
        <v>4351</v>
      </c>
      <c r="H1060" s="168"/>
      <c r="I1060" s="7" t="s">
        <v>17</v>
      </c>
    </row>
    <row r="1061" spans="1:9">
      <c r="A1061" s="167" t="s">
        <v>4217</v>
      </c>
      <c r="B1061" s="179" t="s">
        <v>3055</v>
      </c>
      <c r="C1061" s="168" t="s">
        <v>157</v>
      </c>
      <c r="D1061" s="168">
        <v>2</v>
      </c>
      <c r="E1061" s="173">
        <v>1891.568</v>
      </c>
      <c r="F1061" s="173">
        <v>3783.136</v>
      </c>
      <c r="G1061" s="168" t="s">
        <v>4351</v>
      </c>
      <c r="H1061" s="168"/>
      <c r="I1061" s="7" t="s">
        <v>17</v>
      </c>
    </row>
    <row r="1062" spans="1:9">
      <c r="A1062" s="167" t="s">
        <v>4218</v>
      </c>
      <c r="B1062" s="179" t="s">
        <v>3056</v>
      </c>
      <c r="C1062" s="168" t="s">
        <v>157</v>
      </c>
      <c r="D1062" s="168">
        <v>2</v>
      </c>
      <c r="E1062" s="173">
        <v>715.10500000000002</v>
      </c>
      <c r="F1062" s="173">
        <v>1430.21</v>
      </c>
      <c r="G1062" s="168" t="s">
        <v>4351</v>
      </c>
      <c r="H1062" s="168"/>
      <c r="I1062" s="7" t="s">
        <v>17</v>
      </c>
    </row>
    <row r="1063" spans="1:9">
      <c r="A1063" s="167" t="s">
        <v>4219</v>
      </c>
      <c r="B1063" s="179" t="s">
        <v>3057</v>
      </c>
      <c r="C1063" s="168" t="s">
        <v>157</v>
      </c>
      <c r="D1063" s="168">
        <v>1</v>
      </c>
      <c r="E1063" s="173">
        <v>135.33199999999999</v>
      </c>
      <c r="F1063" s="173">
        <v>135.33199999999999</v>
      </c>
      <c r="G1063" s="168" t="s">
        <v>4351</v>
      </c>
      <c r="H1063" s="168"/>
      <c r="I1063" s="7" t="s">
        <v>17</v>
      </c>
    </row>
    <row r="1064" spans="1:9">
      <c r="A1064" s="167" t="s">
        <v>4220</v>
      </c>
      <c r="B1064" s="179" t="s">
        <v>3058</v>
      </c>
      <c r="C1064" s="168" t="s">
        <v>157</v>
      </c>
      <c r="D1064" s="168">
        <v>1</v>
      </c>
      <c r="E1064" s="173">
        <v>176.85400000000001</v>
      </c>
      <c r="F1064" s="173">
        <v>176.85400000000001</v>
      </c>
      <c r="G1064" s="168" t="s">
        <v>4351</v>
      </c>
      <c r="H1064" s="168"/>
      <c r="I1064" s="7" t="s">
        <v>17</v>
      </c>
    </row>
    <row r="1065" spans="1:9">
      <c r="A1065" s="167" t="s">
        <v>4221</v>
      </c>
      <c r="B1065" s="179" t="s">
        <v>3059</v>
      </c>
      <c r="C1065" s="168" t="s">
        <v>157</v>
      </c>
      <c r="D1065" s="168">
        <v>225</v>
      </c>
      <c r="E1065" s="173">
        <v>30.757000000000001</v>
      </c>
      <c r="F1065" s="173">
        <v>6920.3250000000007</v>
      </c>
      <c r="G1065" s="168" t="s">
        <v>4351</v>
      </c>
      <c r="H1065" s="168"/>
      <c r="I1065" s="7" t="s">
        <v>17</v>
      </c>
    </row>
    <row r="1066" spans="1:9">
      <c r="A1066" s="167" t="s">
        <v>4222</v>
      </c>
      <c r="B1066" s="179" t="s">
        <v>3060</v>
      </c>
      <c r="C1066" s="168" t="s">
        <v>157</v>
      </c>
      <c r="D1066" s="168">
        <v>1</v>
      </c>
      <c r="E1066" s="173">
        <v>1759.3119999999999</v>
      </c>
      <c r="F1066" s="173">
        <v>1759.3119999999999</v>
      </c>
      <c r="G1066" s="168" t="s">
        <v>4351</v>
      </c>
      <c r="H1066" s="168"/>
      <c r="I1066" s="7" t="s">
        <v>17</v>
      </c>
    </row>
    <row r="1067" spans="1:9" ht="30">
      <c r="A1067" s="167" t="s">
        <v>4223</v>
      </c>
      <c r="B1067" s="179" t="s">
        <v>3061</v>
      </c>
      <c r="C1067" s="168" t="s">
        <v>157</v>
      </c>
      <c r="D1067" s="168">
        <v>1</v>
      </c>
      <c r="E1067" s="173">
        <v>649.74599999999998</v>
      </c>
      <c r="F1067" s="173">
        <v>649.74599999999998</v>
      </c>
      <c r="G1067" s="168" t="s">
        <v>4351</v>
      </c>
      <c r="H1067" s="168"/>
      <c r="I1067" s="7" t="s">
        <v>17</v>
      </c>
    </row>
    <row r="1068" spans="1:9">
      <c r="A1068" s="167" t="s">
        <v>4224</v>
      </c>
      <c r="B1068" s="179" t="s">
        <v>3062</v>
      </c>
      <c r="C1068" s="168" t="s">
        <v>157</v>
      </c>
      <c r="D1068" s="168">
        <v>4</v>
      </c>
      <c r="E1068" s="173">
        <v>609.76099999999997</v>
      </c>
      <c r="F1068" s="173">
        <v>2439.0439999999999</v>
      </c>
      <c r="G1068" s="168" t="s">
        <v>4351</v>
      </c>
      <c r="H1068" s="168"/>
      <c r="I1068" s="7" t="s">
        <v>17</v>
      </c>
    </row>
    <row r="1069" spans="1:9">
      <c r="A1069" s="167" t="s">
        <v>4225</v>
      </c>
      <c r="B1069" s="179" t="s">
        <v>3063</v>
      </c>
      <c r="C1069" s="168" t="s">
        <v>157</v>
      </c>
      <c r="D1069" s="168">
        <v>14</v>
      </c>
      <c r="E1069" s="173">
        <v>49.98</v>
      </c>
      <c r="F1069" s="173">
        <v>699.71999999999991</v>
      </c>
      <c r="G1069" s="168" t="s">
        <v>4351</v>
      </c>
      <c r="H1069" s="168"/>
      <c r="I1069" s="7" t="s">
        <v>17</v>
      </c>
    </row>
    <row r="1070" spans="1:9">
      <c r="A1070" s="167" t="s">
        <v>4226</v>
      </c>
      <c r="B1070" s="179" t="s">
        <v>3064</v>
      </c>
      <c r="C1070" s="168" t="s">
        <v>157</v>
      </c>
      <c r="D1070" s="168">
        <v>1</v>
      </c>
      <c r="E1070" s="173">
        <v>125.336</v>
      </c>
      <c r="F1070" s="173">
        <v>125.336</v>
      </c>
      <c r="G1070" s="168" t="s">
        <v>4351</v>
      </c>
      <c r="H1070" s="168"/>
      <c r="I1070" s="7" t="s">
        <v>17</v>
      </c>
    </row>
    <row r="1071" spans="1:9" ht="30">
      <c r="A1071" s="167" t="s">
        <v>4227</v>
      </c>
      <c r="B1071" s="179" t="s">
        <v>3065</v>
      </c>
      <c r="C1071" s="168" t="s">
        <v>157</v>
      </c>
      <c r="D1071" s="168">
        <v>1</v>
      </c>
      <c r="E1071" s="173">
        <v>939.63199999999995</v>
      </c>
      <c r="F1071" s="173">
        <v>939.63199999999995</v>
      </c>
      <c r="G1071" s="168" t="s">
        <v>4351</v>
      </c>
      <c r="H1071" s="168"/>
      <c r="I1071" s="7" t="s">
        <v>17</v>
      </c>
    </row>
    <row r="1072" spans="1:9">
      <c r="A1072" s="167" t="s">
        <v>4228</v>
      </c>
      <c r="B1072" s="179" t="s">
        <v>3066</v>
      </c>
      <c r="C1072" s="168" t="s">
        <v>157</v>
      </c>
      <c r="D1072" s="168">
        <v>1</v>
      </c>
      <c r="E1072" s="173">
        <v>289.887</v>
      </c>
      <c r="F1072" s="173">
        <v>289.887</v>
      </c>
      <c r="G1072" s="168" t="s">
        <v>4351</v>
      </c>
      <c r="H1072" s="168"/>
      <c r="I1072" s="7" t="s">
        <v>17</v>
      </c>
    </row>
    <row r="1073" spans="1:9">
      <c r="A1073" s="167" t="s">
        <v>4229</v>
      </c>
      <c r="B1073" s="179" t="s">
        <v>3067</v>
      </c>
      <c r="C1073" s="168" t="s">
        <v>157</v>
      </c>
      <c r="D1073" s="168">
        <v>1</v>
      </c>
      <c r="E1073" s="173">
        <v>189.92599999999999</v>
      </c>
      <c r="F1073" s="173">
        <v>189.92599999999999</v>
      </c>
      <c r="G1073" s="168" t="s">
        <v>4351</v>
      </c>
      <c r="H1073" s="168"/>
      <c r="I1073" s="7" t="s">
        <v>17</v>
      </c>
    </row>
    <row r="1074" spans="1:9">
      <c r="A1074" s="167" t="s">
        <v>4230</v>
      </c>
      <c r="B1074" s="179" t="s">
        <v>3068</v>
      </c>
      <c r="C1074" s="168" t="s">
        <v>157</v>
      </c>
      <c r="D1074" s="168">
        <v>1</v>
      </c>
      <c r="E1074" s="173">
        <v>46.136000000000003</v>
      </c>
      <c r="F1074" s="173">
        <v>46.136000000000003</v>
      </c>
      <c r="G1074" s="168" t="s">
        <v>4351</v>
      </c>
      <c r="H1074" s="168"/>
      <c r="I1074" s="7" t="s">
        <v>17</v>
      </c>
    </row>
    <row r="1075" spans="1:9">
      <c r="A1075" s="167" t="s">
        <v>4231</v>
      </c>
      <c r="B1075" s="179" t="s">
        <v>3057</v>
      </c>
      <c r="C1075" s="168" t="s">
        <v>157</v>
      </c>
      <c r="D1075" s="168">
        <v>1</v>
      </c>
      <c r="E1075" s="173">
        <v>153.786</v>
      </c>
      <c r="F1075" s="173">
        <v>153.786</v>
      </c>
      <c r="G1075" s="168" t="s">
        <v>4351</v>
      </c>
      <c r="H1075" s="168"/>
      <c r="I1075" s="7" t="s">
        <v>17</v>
      </c>
    </row>
    <row r="1076" spans="1:9">
      <c r="A1076" s="167" t="s">
        <v>4232</v>
      </c>
      <c r="B1076" s="179" t="s">
        <v>3058</v>
      </c>
      <c r="C1076" s="168" t="s">
        <v>157</v>
      </c>
      <c r="D1076" s="168">
        <v>1</v>
      </c>
      <c r="E1076" s="173">
        <v>192.233</v>
      </c>
      <c r="F1076" s="173">
        <v>192.233</v>
      </c>
      <c r="G1076" s="168" t="s">
        <v>4351</v>
      </c>
      <c r="H1076" s="168"/>
      <c r="I1076" s="7" t="s">
        <v>17</v>
      </c>
    </row>
    <row r="1077" spans="1:9">
      <c r="A1077" s="167" t="s">
        <v>4233</v>
      </c>
      <c r="B1077" s="179" t="s">
        <v>3059</v>
      </c>
      <c r="C1077" s="168" t="s">
        <v>157</v>
      </c>
      <c r="D1077" s="168">
        <v>6</v>
      </c>
      <c r="E1077" s="173">
        <v>42.290999999999997</v>
      </c>
      <c r="F1077" s="173">
        <v>253.74599999999998</v>
      </c>
      <c r="G1077" s="168" t="s">
        <v>4351</v>
      </c>
      <c r="H1077" s="168"/>
      <c r="I1077" s="7" t="s">
        <v>17</v>
      </c>
    </row>
    <row r="1078" spans="1:9">
      <c r="A1078" s="167" t="s">
        <v>4234</v>
      </c>
      <c r="B1078" s="179" t="s">
        <v>3066</v>
      </c>
      <c r="C1078" s="168" t="s">
        <v>157</v>
      </c>
      <c r="D1078" s="168">
        <v>1</v>
      </c>
      <c r="E1078" s="173">
        <v>307.572</v>
      </c>
      <c r="F1078" s="173">
        <v>307.572</v>
      </c>
      <c r="G1078" s="168" t="s">
        <v>4351</v>
      </c>
      <c r="H1078" s="168"/>
      <c r="I1078" s="7" t="s">
        <v>17</v>
      </c>
    </row>
    <row r="1079" spans="1:9">
      <c r="A1079" s="167" t="s">
        <v>4235</v>
      </c>
      <c r="B1079" s="179" t="s">
        <v>3067</v>
      </c>
      <c r="C1079" s="168" t="s">
        <v>157</v>
      </c>
      <c r="D1079" s="168">
        <v>3</v>
      </c>
      <c r="E1079" s="173">
        <v>189.92599999999999</v>
      </c>
      <c r="F1079" s="173">
        <v>569.77800000000002</v>
      </c>
      <c r="G1079" s="168" t="s">
        <v>4351</v>
      </c>
      <c r="H1079" s="168"/>
      <c r="I1079" s="7" t="s">
        <v>17</v>
      </c>
    </row>
    <row r="1080" spans="1:9">
      <c r="A1080" s="167" t="s">
        <v>4236</v>
      </c>
      <c r="B1080" s="179" t="s">
        <v>3069</v>
      </c>
      <c r="C1080" s="168" t="s">
        <v>157</v>
      </c>
      <c r="D1080" s="168">
        <v>3</v>
      </c>
      <c r="E1080" s="173">
        <v>189.92599999999999</v>
      </c>
      <c r="F1080" s="173">
        <v>569.77800000000002</v>
      </c>
      <c r="G1080" s="168" t="s">
        <v>4351</v>
      </c>
      <c r="H1080" s="168"/>
      <c r="I1080" s="7" t="s">
        <v>17</v>
      </c>
    </row>
    <row r="1081" spans="1:9">
      <c r="A1081" s="167" t="s">
        <v>4237</v>
      </c>
      <c r="B1081" s="179" t="s">
        <v>3070</v>
      </c>
      <c r="C1081" s="168" t="s">
        <v>157</v>
      </c>
      <c r="D1081" s="168">
        <v>3</v>
      </c>
      <c r="E1081" s="173">
        <v>192.233</v>
      </c>
      <c r="F1081" s="173">
        <v>576.69900000000007</v>
      </c>
      <c r="G1081" s="168" t="s">
        <v>4351</v>
      </c>
      <c r="H1081" s="168"/>
      <c r="I1081" s="7" t="s">
        <v>17</v>
      </c>
    </row>
    <row r="1082" spans="1:9">
      <c r="A1082" s="167" t="s">
        <v>4238</v>
      </c>
      <c r="B1082" s="179" t="s">
        <v>3058</v>
      </c>
      <c r="C1082" s="168" t="s">
        <v>157</v>
      </c>
      <c r="D1082" s="168">
        <v>3</v>
      </c>
      <c r="E1082" s="173">
        <v>184.54300000000001</v>
      </c>
      <c r="F1082" s="173">
        <v>553.62900000000002</v>
      </c>
      <c r="G1082" s="168" t="s">
        <v>4351</v>
      </c>
      <c r="H1082" s="168"/>
      <c r="I1082" s="7" t="s">
        <v>17</v>
      </c>
    </row>
    <row r="1083" spans="1:9">
      <c r="A1083" s="167" t="s">
        <v>4239</v>
      </c>
      <c r="B1083" s="179" t="s">
        <v>3071</v>
      </c>
      <c r="C1083" s="168" t="s">
        <v>157</v>
      </c>
      <c r="D1083" s="168">
        <v>12</v>
      </c>
      <c r="E1083" s="173">
        <v>69.203999999999994</v>
      </c>
      <c r="F1083" s="173">
        <v>830.44799999999987</v>
      </c>
      <c r="G1083" s="168" t="s">
        <v>4351</v>
      </c>
      <c r="H1083" s="168"/>
      <c r="I1083" s="7" t="s">
        <v>17</v>
      </c>
    </row>
    <row r="1084" spans="1:9">
      <c r="A1084" s="167" t="s">
        <v>4240</v>
      </c>
      <c r="B1084" s="179" t="s">
        <v>3066</v>
      </c>
      <c r="C1084" s="168" t="s">
        <v>157</v>
      </c>
      <c r="D1084" s="168">
        <v>3</v>
      </c>
      <c r="E1084" s="173">
        <v>261.43599999999998</v>
      </c>
      <c r="F1084" s="173">
        <v>784.30799999999999</v>
      </c>
      <c r="G1084" s="168" t="s">
        <v>4351</v>
      </c>
      <c r="H1084" s="168"/>
      <c r="I1084" s="7" t="s">
        <v>17</v>
      </c>
    </row>
    <row r="1085" spans="1:9" ht="30">
      <c r="A1085" s="167" t="s">
        <v>4241</v>
      </c>
      <c r="B1085" s="179" t="s">
        <v>3072</v>
      </c>
      <c r="C1085" s="168" t="s">
        <v>157</v>
      </c>
      <c r="D1085" s="168">
        <v>1</v>
      </c>
      <c r="E1085" s="173">
        <v>20761.11</v>
      </c>
      <c r="F1085" s="173">
        <v>20761.11</v>
      </c>
      <c r="G1085" s="168" t="s">
        <v>4351</v>
      </c>
      <c r="H1085" s="168"/>
      <c r="I1085" s="7" t="s">
        <v>17</v>
      </c>
    </row>
    <row r="1086" spans="1:9">
      <c r="A1086" s="167" t="s">
        <v>4242</v>
      </c>
      <c r="B1086" s="179" t="s">
        <v>3073</v>
      </c>
      <c r="C1086" s="168" t="s">
        <v>157</v>
      </c>
      <c r="D1086" s="168">
        <v>1</v>
      </c>
      <c r="E1086" s="173">
        <v>69203.7</v>
      </c>
      <c r="F1086" s="173">
        <v>69203.7</v>
      </c>
      <c r="G1086" s="168" t="s">
        <v>4351</v>
      </c>
      <c r="H1086" s="168"/>
      <c r="I1086" s="7" t="s">
        <v>17</v>
      </c>
    </row>
    <row r="1087" spans="1:9">
      <c r="A1087" s="167" t="s">
        <v>4243</v>
      </c>
      <c r="B1087" s="179" t="s">
        <v>3074</v>
      </c>
      <c r="C1087" s="168" t="s">
        <v>157</v>
      </c>
      <c r="D1087" s="168">
        <v>1</v>
      </c>
      <c r="E1087" s="173">
        <v>2652.8090000000002</v>
      </c>
      <c r="F1087" s="173">
        <v>2652.8090000000002</v>
      </c>
      <c r="G1087" s="168" t="s">
        <v>4351</v>
      </c>
      <c r="H1087" s="168"/>
      <c r="I1087" s="7" t="s">
        <v>17</v>
      </c>
    </row>
    <row r="1088" spans="1:9">
      <c r="A1088" s="167" t="s">
        <v>4244</v>
      </c>
      <c r="B1088" s="179" t="s">
        <v>3075</v>
      </c>
      <c r="C1088" s="168" t="s">
        <v>157</v>
      </c>
      <c r="D1088" s="168">
        <v>1</v>
      </c>
      <c r="E1088" s="173">
        <v>6535.9049999999997</v>
      </c>
      <c r="F1088" s="173">
        <v>6535.9049999999997</v>
      </c>
      <c r="G1088" s="168" t="s">
        <v>4351</v>
      </c>
      <c r="H1088" s="168"/>
      <c r="I1088" s="7" t="s">
        <v>17</v>
      </c>
    </row>
    <row r="1089" spans="1:9">
      <c r="A1089" s="167" t="s">
        <v>4245</v>
      </c>
      <c r="B1089" s="179" t="s">
        <v>3076</v>
      </c>
      <c r="C1089" s="168" t="s">
        <v>157</v>
      </c>
      <c r="D1089" s="168">
        <v>3</v>
      </c>
      <c r="E1089" s="173">
        <v>269.89400000000001</v>
      </c>
      <c r="F1089" s="173">
        <v>809.68200000000002</v>
      </c>
      <c r="G1089" s="168" t="s">
        <v>4351</v>
      </c>
      <c r="H1089" s="168"/>
      <c r="I1089" s="7" t="s">
        <v>17</v>
      </c>
    </row>
    <row r="1090" spans="1:9">
      <c r="A1090" s="167" t="s">
        <v>4246</v>
      </c>
      <c r="B1090" s="179" t="s">
        <v>3077</v>
      </c>
      <c r="C1090" s="168" t="s">
        <v>157</v>
      </c>
      <c r="D1090" s="168">
        <v>1</v>
      </c>
      <c r="E1090" s="173">
        <v>1969.23</v>
      </c>
      <c r="F1090" s="173">
        <v>1969.23</v>
      </c>
      <c r="G1090" s="168" t="s">
        <v>4351</v>
      </c>
      <c r="H1090" s="168"/>
      <c r="I1090" s="7" t="s">
        <v>17</v>
      </c>
    </row>
    <row r="1091" spans="1:9">
      <c r="A1091" s="167" t="s">
        <v>4247</v>
      </c>
      <c r="B1091" s="179" t="s">
        <v>3078</v>
      </c>
      <c r="C1091" s="168" t="s">
        <v>157</v>
      </c>
      <c r="D1091" s="168">
        <v>1</v>
      </c>
      <c r="E1091" s="173">
        <v>179.93</v>
      </c>
      <c r="F1091" s="173">
        <v>179.93</v>
      </c>
      <c r="G1091" s="168" t="s">
        <v>4351</v>
      </c>
      <c r="H1091" s="168"/>
      <c r="I1091" s="7" t="s">
        <v>17</v>
      </c>
    </row>
    <row r="1092" spans="1:9">
      <c r="A1092" s="167" t="s">
        <v>4248</v>
      </c>
      <c r="B1092" s="179" t="s">
        <v>3079</v>
      </c>
      <c r="C1092" s="168" t="s">
        <v>157</v>
      </c>
      <c r="D1092" s="168">
        <v>3</v>
      </c>
      <c r="E1092" s="173">
        <v>869.66</v>
      </c>
      <c r="F1092" s="173">
        <v>2608.98</v>
      </c>
      <c r="G1092" s="168" t="s">
        <v>4351</v>
      </c>
      <c r="H1092" s="168"/>
      <c r="I1092" s="7" t="s">
        <v>17</v>
      </c>
    </row>
    <row r="1093" spans="1:9">
      <c r="A1093" s="167" t="s">
        <v>4249</v>
      </c>
      <c r="B1093" s="179" t="s">
        <v>3080</v>
      </c>
      <c r="C1093" s="168" t="s">
        <v>157</v>
      </c>
      <c r="D1093" s="168">
        <v>3</v>
      </c>
      <c r="E1093" s="173">
        <v>1149.55</v>
      </c>
      <c r="F1093" s="173">
        <v>3448.6499999999996</v>
      </c>
      <c r="G1093" s="168" t="s">
        <v>4351</v>
      </c>
      <c r="H1093" s="168"/>
      <c r="I1093" s="7" t="s">
        <v>17</v>
      </c>
    </row>
    <row r="1094" spans="1:9">
      <c r="A1094" s="167" t="s">
        <v>4250</v>
      </c>
      <c r="B1094" s="179" t="s">
        <v>3081</v>
      </c>
      <c r="C1094" s="168" t="s">
        <v>157</v>
      </c>
      <c r="D1094" s="168">
        <v>1</v>
      </c>
      <c r="E1094" s="173">
        <v>679.73400000000004</v>
      </c>
      <c r="F1094" s="173">
        <v>679.73400000000004</v>
      </c>
      <c r="G1094" s="168" t="s">
        <v>4351</v>
      </c>
      <c r="H1094" s="168"/>
      <c r="I1094" s="7" t="s">
        <v>17</v>
      </c>
    </row>
    <row r="1095" spans="1:9" ht="30">
      <c r="A1095" s="167" t="s">
        <v>4251</v>
      </c>
      <c r="B1095" s="179" t="s">
        <v>3082</v>
      </c>
      <c r="C1095" s="168" t="s">
        <v>157</v>
      </c>
      <c r="D1095" s="168">
        <v>2</v>
      </c>
      <c r="E1095" s="173">
        <v>269.12599999999998</v>
      </c>
      <c r="F1095" s="173">
        <v>538.25199999999995</v>
      </c>
      <c r="G1095" s="168" t="s">
        <v>4351</v>
      </c>
      <c r="H1095" s="168"/>
      <c r="I1095" s="7" t="s">
        <v>17</v>
      </c>
    </row>
    <row r="1096" spans="1:9">
      <c r="A1096" s="167" t="s">
        <v>4252</v>
      </c>
      <c r="B1096" s="179" t="s">
        <v>3083</v>
      </c>
      <c r="C1096" s="168" t="s">
        <v>157</v>
      </c>
      <c r="D1096" s="168">
        <v>1</v>
      </c>
      <c r="E1096" s="173">
        <v>346.01900000000001</v>
      </c>
      <c r="F1096" s="173">
        <v>346.01900000000001</v>
      </c>
      <c r="G1096" s="168" t="s">
        <v>4351</v>
      </c>
      <c r="H1096" s="168"/>
      <c r="I1096" s="7" t="s">
        <v>17</v>
      </c>
    </row>
    <row r="1097" spans="1:9">
      <c r="A1097" s="167" t="s">
        <v>4253</v>
      </c>
      <c r="B1097" s="179" t="s">
        <v>3084</v>
      </c>
      <c r="C1097" s="168" t="s">
        <v>157</v>
      </c>
      <c r="D1097" s="168">
        <v>1</v>
      </c>
      <c r="E1097" s="173">
        <v>3321.7779999999998</v>
      </c>
      <c r="F1097" s="173">
        <v>3321.7779999999998</v>
      </c>
      <c r="G1097" s="168" t="s">
        <v>4351</v>
      </c>
      <c r="H1097" s="168"/>
      <c r="I1097" s="7" t="s">
        <v>17</v>
      </c>
    </row>
    <row r="1098" spans="1:9">
      <c r="A1098" s="167" t="s">
        <v>4254</v>
      </c>
      <c r="B1098" s="179" t="s">
        <v>3085</v>
      </c>
      <c r="C1098" s="168" t="s">
        <v>157</v>
      </c>
      <c r="D1098" s="168">
        <v>3</v>
      </c>
      <c r="E1098" s="173">
        <v>1119.5619999999999</v>
      </c>
      <c r="F1098" s="173">
        <v>3358.6859999999997</v>
      </c>
      <c r="G1098" s="168" t="s">
        <v>4351</v>
      </c>
      <c r="H1098" s="168"/>
      <c r="I1098" s="7" t="s">
        <v>17</v>
      </c>
    </row>
    <row r="1099" spans="1:9">
      <c r="A1099" s="167" t="s">
        <v>4255</v>
      </c>
      <c r="B1099" s="179" t="s">
        <v>3086</v>
      </c>
      <c r="C1099" s="168" t="s">
        <v>157</v>
      </c>
      <c r="D1099" s="168">
        <v>2</v>
      </c>
      <c r="E1099" s="173">
        <v>464.43400000000003</v>
      </c>
      <c r="F1099" s="173">
        <v>928.86800000000005</v>
      </c>
      <c r="G1099" s="168" t="s">
        <v>4351</v>
      </c>
      <c r="H1099" s="168"/>
      <c r="I1099" s="7" t="s">
        <v>17</v>
      </c>
    </row>
    <row r="1100" spans="1:9">
      <c r="A1100" s="167" t="s">
        <v>4256</v>
      </c>
      <c r="B1100" s="179" t="s">
        <v>3087</v>
      </c>
      <c r="C1100" s="168" t="s">
        <v>157</v>
      </c>
      <c r="D1100" s="168">
        <v>1</v>
      </c>
      <c r="E1100" s="173">
        <v>1019.601</v>
      </c>
      <c r="F1100" s="173">
        <v>1019.601</v>
      </c>
      <c r="G1100" s="168" t="s">
        <v>4351</v>
      </c>
      <c r="H1100" s="168"/>
      <c r="I1100" s="7" t="s">
        <v>17</v>
      </c>
    </row>
    <row r="1101" spans="1:9">
      <c r="A1101" s="167" t="s">
        <v>4257</v>
      </c>
      <c r="B1101" s="179" t="s">
        <v>3088</v>
      </c>
      <c r="C1101" s="168" t="s">
        <v>157</v>
      </c>
      <c r="D1101" s="168">
        <v>4</v>
      </c>
      <c r="E1101" s="173">
        <v>1022.677</v>
      </c>
      <c r="F1101" s="173">
        <v>4090.7080000000001</v>
      </c>
      <c r="G1101" s="168" t="s">
        <v>4351</v>
      </c>
      <c r="H1101" s="168"/>
      <c r="I1101" s="7" t="s">
        <v>17</v>
      </c>
    </row>
    <row r="1102" spans="1:9">
      <c r="A1102" s="167" t="s">
        <v>4258</v>
      </c>
      <c r="B1102" s="179" t="s">
        <v>3089</v>
      </c>
      <c r="C1102" s="168" t="s">
        <v>157</v>
      </c>
      <c r="D1102" s="168">
        <v>2</v>
      </c>
      <c r="E1102" s="173">
        <v>422.91199999999998</v>
      </c>
      <c r="F1102" s="173">
        <v>845.82399999999996</v>
      </c>
      <c r="G1102" s="168" t="s">
        <v>4351</v>
      </c>
      <c r="H1102" s="168"/>
      <c r="I1102" s="7" t="s">
        <v>17</v>
      </c>
    </row>
    <row r="1103" spans="1:9">
      <c r="A1103" s="167" t="s">
        <v>4259</v>
      </c>
      <c r="B1103" s="179" t="s">
        <v>3090</v>
      </c>
      <c r="C1103" s="168" t="s">
        <v>157</v>
      </c>
      <c r="D1103" s="168">
        <v>2</v>
      </c>
      <c r="E1103" s="173">
        <v>1599.374</v>
      </c>
      <c r="F1103" s="173">
        <v>3198.748</v>
      </c>
      <c r="G1103" s="168" t="s">
        <v>4351</v>
      </c>
      <c r="H1103" s="168"/>
      <c r="I1103" s="7" t="s">
        <v>17</v>
      </c>
    </row>
    <row r="1104" spans="1:9" ht="30">
      <c r="A1104" s="167" t="s">
        <v>4260</v>
      </c>
      <c r="B1104" s="179" t="s">
        <v>3091</v>
      </c>
      <c r="C1104" s="168" t="s">
        <v>157</v>
      </c>
      <c r="D1104" s="168">
        <v>2</v>
      </c>
      <c r="E1104" s="173">
        <v>376.77600000000001</v>
      </c>
      <c r="F1104" s="173">
        <v>753.55200000000002</v>
      </c>
      <c r="G1104" s="168" t="s">
        <v>4351</v>
      </c>
      <c r="H1104" s="168"/>
      <c r="I1104" s="7" t="s">
        <v>17</v>
      </c>
    </row>
    <row r="1105" spans="1:9">
      <c r="A1105" s="167" t="s">
        <v>4261</v>
      </c>
      <c r="B1105" s="179" t="s">
        <v>3092</v>
      </c>
      <c r="C1105" s="168" t="s">
        <v>157</v>
      </c>
      <c r="D1105" s="168">
        <v>2</v>
      </c>
      <c r="E1105" s="173">
        <v>339.86700000000002</v>
      </c>
      <c r="F1105" s="173">
        <v>679.73400000000004</v>
      </c>
      <c r="G1105" s="168" t="s">
        <v>4351</v>
      </c>
      <c r="H1105" s="168"/>
      <c r="I1105" s="7" t="s">
        <v>17</v>
      </c>
    </row>
    <row r="1106" spans="1:9">
      <c r="A1106" s="167" t="s">
        <v>4262</v>
      </c>
      <c r="B1106" s="179" t="s">
        <v>3093</v>
      </c>
      <c r="C1106" s="168" t="s">
        <v>157</v>
      </c>
      <c r="D1106" s="168">
        <v>1</v>
      </c>
      <c r="E1106" s="173">
        <v>399.84399999999999</v>
      </c>
      <c r="F1106" s="173">
        <v>399.84399999999999</v>
      </c>
      <c r="G1106" s="168" t="s">
        <v>4351</v>
      </c>
      <c r="H1106" s="168"/>
      <c r="I1106" s="7" t="s">
        <v>17</v>
      </c>
    </row>
    <row r="1107" spans="1:9">
      <c r="A1107" s="167" t="s">
        <v>4263</v>
      </c>
      <c r="B1107" s="179" t="s">
        <v>3094</v>
      </c>
      <c r="C1107" s="168" t="s">
        <v>157</v>
      </c>
      <c r="D1107" s="168">
        <v>1</v>
      </c>
      <c r="E1107" s="173">
        <v>1176.463</v>
      </c>
      <c r="F1107" s="173">
        <v>1176.463</v>
      </c>
      <c r="G1107" s="168" t="s">
        <v>4351</v>
      </c>
      <c r="H1107" s="168"/>
      <c r="I1107" s="7" t="s">
        <v>17</v>
      </c>
    </row>
    <row r="1108" spans="1:9">
      <c r="A1108" s="167" t="s">
        <v>4264</v>
      </c>
      <c r="B1108" s="179" t="s">
        <v>3095</v>
      </c>
      <c r="C1108" s="168" t="s">
        <v>157</v>
      </c>
      <c r="D1108" s="168">
        <v>1</v>
      </c>
      <c r="E1108" s="173">
        <v>6886.5370000000003</v>
      </c>
      <c r="F1108" s="173">
        <v>6886.5370000000003</v>
      </c>
      <c r="G1108" s="168" t="s">
        <v>4351</v>
      </c>
      <c r="H1108" s="168"/>
      <c r="I1108" s="7" t="s">
        <v>17</v>
      </c>
    </row>
    <row r="1109" spans="1:9" ht="30">
      <c r="A1109" s="167" t="s">
        <v>4265</v>
      </c>
      <c r="B1109" s="179" t="s">
        <v>3096</v>
      </c>
      <c r="C1109" s="168" t="s">
        <v>157</v>
      </c>
      <c r="D1109" s="168">
        <v>2</v>
      </c>
      <c r="E1109" s="173">
        <v>376.77600000000001</v>
      </c>
      <c r="F1109" s="173">
        <v>753.55200000000002</v>
      </c>
      <c r="G1109" s="168" t="s">
        <v>4351</v>
      </c>
      <c r="H1109" s="168"/>
      <c r="I1109" s="7" t="s">
        <v>17</v>
      </c>
    </row>
    <row r="1110" spans="1:9" ht="30">
      <c r="A1110" s="167" t="s">
        <v>4266</v>
      </c>
      <c r="B1110" s="179" t="s">
        <v>3097</v>
      </c>
      <c r="C1110" s="168" t="s">
        <v>157</v>
      </c>
      <c r="D1110" s="168">
        <v>2</v>
      </c>
      <c r="E1110" s="173">
        <v>376.77600000000001</v>
      </c>
      <c r="F1110" s="173">
        <v>753.55200000000002</v>
      </c>
      <c r="G1110" s="168" t="s">
        <v>4351</v>
      </c>
      <c r="H1110" s="168"/>
      <c r="I1110" s="7" t="s">
        <v>17</v>
      </c>
    </row>
    <row r="1111" spans="1:9" ht="30">
      <c r="A1111" s="167" t="s">
        <v>4267</v>
      </c>
      <c r="B1111" s="179" t="s">
        <v>3098</v>
      </c>
      <c r="C1111" s="168" t="s">
        <v>157</v>
      </c>
      <c r="D1111" s="168">
        <v>5</v>
      </c>
      <c r="E1111" s="173">
        <v>92.272000000000006</v>
      </c>
      <c r="F1111" s="173">
        <v>461.36</v>
      </c>
      <c r="G1111" s="168" t="s">
        <v>4351</v>
      </c>
      <c r="H1111" s="168"/>
      <c r="I1111" s="7" t="s">
        <v>17</v>
      </c>
    </row>
    <row r="1112" spans="1:9">
      <c r="A1112" s="167" t="s">
        <v>4268</v>
      </c>
      <c r="B1112" s="179" t="s">
        <v>3099</v>
      </c>
      <c r="C1112" s="168" t="s">
        <v>157</v>
      </c>
      <c r="D1112" s="168">
        <v>1</v>
      </c>
      <c r="E1112" s="173">
        <v>315.26100000000002</v>
      </c>
      <c r="F1112" s="173">
        <v>315.26100000000002</v>
      </c>
      <c r="G1112" s="168" t="s">
        <v>4351</v>
      </c>
      <c r="H1112" s="168"/>
      <c r="I1112" s="7" t="s">
        <v>17</v>
      </c>
    </row>
    <row r="1113" spans="1:9">
      <c r="A1113" s="167" t="s">
        <v>4269</v>
      </c>
      <c r="B1113" s="179" t="s">
        <v>3057</v>
      </c>
      <c r="C1113" s="168" t="s">
        <v>157</v>
      </c>
      <c r="D1113" s="168">
        <v>1</v>
      </c>
      <c r="E1113" s="173">
        <v>192.233</v>
      </c>
      <c r="F1113" s="173">
        <v>192.233</v>
      </c>
      <c r="G1113" s="168" t="s">
        <v>4351</v>
      </c>
      <c r="H1113" s="168"/>
      <c r="I1113" s="7" t="s">
        <v>17</v>
      </c>
    </row>
    <row r="1114" spans="1:9" ht="30">
      <c r="A1114" s="167" t="s">
        <v>4270</v>
      </c>
      <c r="B1114" s="179" t="s">
        <v>3100</v>
      </c>
      <c r="C1114" s="168" t="s">
        <v>157</v>
      </c>
      <c r="D1114" s="168">
        <v>1</v>
      </c>
      <c r="E1114" s="173">
        <v>207.61099999999999</v>
      </c>
      <c r="F1114" s="173">
        <v>207.61099999999999</v>
      </c>
      <c r="G1114" s="168" t="s">
        <v>4351</v>
      </c>
      <c r="H1114" s="168"/>
      <c r="I1114" s="7" t="s">
        <v>17</v>
      </c>
    </row>
    <row r="1115" spans="1:9" ht="30">
      <c r="A1115" s="167" t="s">
        <v>4271</v>
      </c>
      <c r="B1115" s="179" t="s">
        <v>3101</v>
      </c>
      <c r="C1115" s="168" t="s">
        <v>157</v>
      </c>
      <c r="D1115" s="168">
        <v>1</v>
      </c>
      <c r="E1115" s="173">
        <v>2422.13</v>
      </c>
      <c r="F1115" s="173">
        <v>2422.13</v>
      </c>
      <c r="G1115" s="168" t="s">
        <v>4351</v>
      </c>
      <c r="H1115" s="168"/>
      <c r="I1115" s="7" t="s">
        <v>17</v>
      </c>
    </row>
    <row r="1116" spans="1:9">
      <c r="A1116" s="167" t="s">
        <v>4272</v>
      </c>
      <c r="B1116" s="179" t="s">
        <v>3102</v>
      </c>
      <c r="C1116" s="168" t="s">
        <v>157</v>
      </c>
      <c r="D1116" s="168">
        <v>1</v>
      </c>
      <c r="E1116" s="173">
        <v>3844.65</v>
      </c>
      <c r="F1116" s="173">
        <v>3844.65</v>
      </c>
      <c r="G1116" s="168" t="s">
        <v>4351</v>
      </c>
      <c r="H1116" s="168"/>
      <c r="I1116" s="7" t="s">
        <v>17</v>
      </c>
    </row>
    <row r="1117" spans="1:9">
      <c r="A1117" s="167" t="s">
        <v>4273</v>
      </c>
      <c r="B1117" s="179" t="s">
        <v>3066</v>
      </c>
      <c r="C1117" s="168" t="s">
        <v>157</v>
      </c>
      <c r="D1117" s="168">
        <v>1</v>
      </c>
      <c r="E1117" s="173">
        <v>307.572</v>
      </c>
      <c r="F1117" s="173">
        <v>307.572</v>
      </c>
      <c r="G1117" s="168" t="s">
        <v>4351</v>
      </c>
      <c r="H1117" s="168"/>
      <c r="I1117" s="7" t="s">
        <v>17</v>
      </c>
    </row>
    <row r="1118" spans="1:9">
      <c r="A1118" s="167" t="s">
        <v>4274</v>
      </c>
      <c r="B1118" s="179" t="s">
        <v>3103</v>
      </c>
      <c r="C1118" s="168" t="s">
        <v>157</v>
      </c>
      <c r="D1118" s="168">
        <v>1</v>
      </c>
      <c r="E1118" s="173">
        <v>615.14400000000001</v>
      </c>
      <c r="F1118" s="173">
        <v>615.14400000000001</v>
      </c>
      <c r="G1118" s="168" t="s">
        <v>4351</v>
      </c>
      <c r="H1118" s="168"/>
      <c r="I1118" s="7" t="s">
        <v>17</v>
      </c>
    </row>
    <row r="1119" spans="1:9" ht="30">
      <c r="A1119" s="167" t="s">
        <v>4275</v>
      </c>
      <c r="B1119" s="179" t="s">
        <v>3104</v>
      </c>
      <c r="C1119" s="168" t="s">
        <v>157</v>
      </c>
      <c r="D1119" s="168">
        <v>3</v>
      </c>
      <c r="E1119" s="173">
        <v>3075.72</v>
      </c>
      <c r="F1119" s="173">
        <v>9227.16</v>
      </c>
      <c r="G1119" s="168" t="s">
        <v>4351</v>
      </c>
      <c r="H1119" s="168"/>
      <c r="I1119" s="7" t="s">
        <v>17</v>
      </c>
    </row>
    <row r="1120" spans="1:9" ht="30">
      <c r="A1120" s="167" t="s">
        <v>4276</v>
      </c>
      <c r="B1120" s="179" t="s">
        <v>3105</v>
      </c>
      <c r="C1120" s="168" t="s">
        <v>157</v>
      </c>
      <c r="D1120" s="168">
        <v>1</v>
      </c>
      <c r="E1120" s="173">
        <v>445.97899999999998</v>
      </c>
      <c r="F1120" s="173">
        <v>445.97899999999998</v>
      </c>
      <c r="G1120" s="168" t="s">
        <v>4351</v>
      </c>
      <c r="H1120" s="168"/>
      <c r="I1120" s="7" t="s">
        <v>17</v>
      </c>
    </row>
    <row r="1121" spans="1:9">
      <c r="A1121" s="167" t="s">
        <v>4277</v>
      </c>
      <c r="B1121" s="179" t="s">
        <v>3106</v>
      </c>
      <c r="C1121" s="168" t="s">
        <v>157</v>
      </c>
      <c r="D1121" s="168">
        <v>2</v>
      </c>
      <c r="E1121" s="173">
        <v>1276.424</v>
      </c>
      <c r="F1121" s="173">
        <v>2552.848</v>
      </c>
      <c r="G1121" s="168" t="s">
        <v>4351</v>
      </c>
      <c r="H1121" s="168"/>
      <c r="I1121" s="7" t="s">
        <v>17</v>
      </c>
    </row>
    <row r="1122" spans="1:9" ht="30">
      <c r="A1122" s="167" t="s">
        <v>4278</v>
      </c>
      <c r="B1122" s="179" t="s">
        <v>3107</v>
      </c>
      <c r="C1122" s="168" t="s">
        <v>157</v>
      </c>
      <c r="D1122" s="168">
        <v>2</v>
      </c>
      <c r="E1122" s="173">
        <v>1469.425</v>
      </c>
      <c r="F1122" s="173">
        <v>2938.85</v>
      </c>
      <c r="G1122" s="168" t="s">
        <v>4351</v>
      </c>
      <c r="H1122" s="168"/>
      <c r="I1122" s="7" t="s">
        <v>17</v>
      </c>
    </row>
    <row r="1123" spans="1:9">
      <c r="A1123" s="167" t="s">
        <v>4279</v>
      </c>
      <c r="B1123" s="179" t="s">
        <v>3108</v>
      </c>
      <c r="C1123" s="168" t="s">
        <v>157</v>
      </c>
      <c r="D1123" s="168">
        <v>14</v>
      </c>
      <c r="E1123" s="173">
        <v>1153.395</v>
      </c>
      <c r="F1123" s="173">
        <v>16147.529999999999</v>
      </c>
      <c r="G1123" s="168" t="s">
        <v>4351</v>
      </c>
      <c r="H1123" s="168"/>
      <c r="I1123" s="7" t="s">
        <v>17</v>
      </c>
    </row>
    <row r="1124" spans="1:9">
      <c r="A1124" s="167" t="s">
        <v>4280</v>
      </c>
      <c r="B1124" s="179" t="s">
        <v>3109</v>
      </c>
      <c r="C1124" s="168" t="s">
        <v>157</v>
      </c>
      <c r="D1124" s="168">
        <v>1</v>
      </c>
      <c r="E1124" s="173">
        <v>2104.5610000000001</v>
      </c>
      <c r="F1124" s="173">
        <v>2104.5610000000001</v>
      </c>
      <c r="G1124" s="168" t="s">
        <v>4351</v>
      </c>
      <c r="H1124" s="168"/>
      <c r="I1124" s="7" t="s">
        <v>17</v>
      </c>
    </row>
    <row r="1125" spans="1:9">
      <c r="A1125" s="167" t="s">
        <v>4281</v>
      </c>
      <c r="B1125" s="179" t="s">
        <v>3110</v>
      </c>
      <c r="C1125" s="168" t="s">
        <v>157</v>
      </c>
      <c r="D1125" s="168">
        <v>2</v>
      </c>
      <c r="E1125" s="173">
        <v>5038.0290000000005</v>
      </c>
      <c r="F1125" s="173">
        <v>10076.058000000001</v>
      </c>
      <c r="G1125" s="168" t="s">
        <v>4351</v>
      </c>
      <c r="H1125" s="168"/>
      <c r="I1125" s="7" t="s">
        <v>17</v>
      </c>
    </row>
    <row r="1126" spans="1:9">
      <c r="A1126" s="167" t="s">
        <v>4282</v>
      </c>
      <c r="B1126" s="179" t="s">
        <v>3078</v>
      </c>
      <c r="C1126" s="168" t="s">
        <v>157</v>
      </c>
      <c r="D1126" s="168">
        <v>2</v>
      </c>
      <c r="E1126" s="173">
        <v>179.93</v>
      </c>
      <c r="F1126" s="173">
        <v>359.86</v>
      </c>
      <c r="G1126" s="168" t="s">
        <v>4351</v>
      </c>
      <c r="H1126" s="168"/>
      <c r="I1126" s="7" t="s">
        <v>17</v>
      </c>
    </row>
    <row r="1127" spans="1:9">
      <c r="A1127" s="167" t="s">
        <v>4283</v>
      </c>
      <c r="B1127" s="179" t="s">
        <v>3111</v>
      </c>
      <c r="C1127" s="168" t="s">
        <v>157</v>
      </c>
      <c r="D1127" s="168">
        <v>2</v>
      </c>
      <c r="E1127" s="173">
        <v>1174.925</v>
      </c>
      <c r="F1127" s="173">
        <v>2349.85</v>
      </c>
      <c r="G1127" s="168" t="s">
        <v>4351</v>
      </c>
      <c r="H1127" s="168"/>
      <c r="I1127" s="7" t="s">
        <v>17</v>
      </c>
    </row>
    <row r="1128" spans="1:9">
      <c r="A1128" s="167" t="s">
        <v>4284</v>
      </c>
      <c r="B1128" s="179" t="s">
        <v>3112</v>
      </c>
      <c r="C1128" s="168" t="s">
        <v>157</v>
      </c>
      <c r="D1128" s="168">
        <v>2</v>
      </c>
      <c r="E1128" s="173">
        <v>115.34</v>
      </c>
      <c r="F1128" s="173">
        <v>230.68</v>
      </c>
      <c r="G1128" s="168" t="s">
        <v>4351</v>
      </c>
      <c r="H1128" s="168"/>
      <c r="I1128" s="7" t="s">
        <v>17</v>
      </c>
    </row>
    <row r="1129" spans="1:9">
      <c r="A1129" s="167" t="s">
        <v>4285</v>
      </c>
      <c r="B1129" s="179" t="s">
        <v>3113</v>
      </c>
      <c r="C1129" s="168" t="s">
        <v>157</v>
      </c>
      <c r="D1129" s="168">
        <v>12</v>
      </c>
      <c r="E1129" s="173">
        <v>34.601999999999997</v>
      </c>
      <c r="F1129" s="173">
        <v>415.22399999999993</v>
      </c>
      <c r="G1129" s="168" t="s">
        <v>4351</v>
      </c>
      <c r="H1129" s="168"/>
      <c r="I1129" s="7" t="s">
        <v>17</v>
      </c>
    </row>
    <row r="1130" spans="1:9">
      <c r="A1130" s="167" t="s">
        <v>4286</v>
      </c>
      <c r="B1130" s="179" t="s">
        <v>3114</v>
      </c>
      <c r="C1130" s="168" t="s">
        <v>157</v>
      </c>
      <c r="D1130" s="168">
        <v>2</v>
      </c>
      <c r="E1130" s="173">
        <v>679.73400000000004</v>
      </c>
      <c r="F1130" s="173">
        <v>1359.4680000000001</v>
      </c>
      <c r="G1130" s="168" t="s">
        <v>4351</v>
      </c>
      <c r="H1130" s="168"/>
      <c r="I1130" s="7" t="s">
        <v>17</v>
      </c>
    </row>
    <row r="1131" spans="1:9" ht="30">
      <c r="A1131" s="167" t="s">
        <v>4287</v>
      </c>
      <c r="B1131" s="179" t="s">
        <v>3115</v>
      </c>
      <c r="C1131" s="168" t="s">
        <v>157</v>
      </c>
      <c r="D1131" s="168">
        <v>2</v>
      </c>
      <c r="E1131" s="173">
        <v>2424.4360000000001</v>
      </c>
      <c r="F1131" s="173">
        <v>4848.8720000000003</v>
      </c>
      <c r="G1131" s="168" t="s">
        <v>4351</v>
      </c>
      <c r="H1131" s="168"/>
      <c r="I1131" s="7" t="s">
        <v>17</v>
      </c>
    </row>
    <row r="1132" spans="1:9">
      <c r="A1132" s="167" t="s">
        <v>4288</v>
      </c>
      <c r="B1132" s="179" t="s">
        <v>3116</v>
      </c>
      <c r="C1132" s="168" t="s">
        <v>157</v>
      </c>
      <c r="D1132" s="168">
        <v>2</v>
      </c>
      <c r="E1132" s="173">
        <v>7567.8090000000002</v>
      </c>
      <c r="F1132" s="173">
        <v>15135.618</v>
      </c>
      <c r="G1132" s="168" t="s">
        <v>4351</v>
      </c>
      <c r="H1132" s="168"/>
      <c r="I1132" s="7" t="s">
        <v>17</v>
      </c>
    </row>
    <row r="1133" spans="1:9" ht="30">
      <c r="A1133" s="167" t="s">
        <v>4289</v>
      </c>
      <c r="B1133" s="179" t="s">
        <v>3117</v>
      </c>
      <c r="C1133" s="168" t="s">
        <v>157</v>
      </c>
      <c r="D1133" s="168">
        <v>2</v>
      </c>
      <c r="E1133" s="173">
        <v>2414.44</v>
      </c>
      <c r="F1133" s="173">
        <v>4828.88</v>
      </c>
      <c r="G1133" s="168" t="s">
        <v>4351</v>
      </c>
      <c r="H1133" s="168"/>
      <c r="I1133" s="7" t="s">
        <v>17</v>
      </c>
    </row>
    <row r="1134" spans="1:9">
      <c r="A1134" s="167" t="s">
        <v>4290</v>
      </c>
      <c r="B1134" s="179" t="s">
        <v>3118</v>
      </c>
      <c r="C1134" s="168" t="s">
        <v>157</v>
      </c>
      <c r="D1134" s="168">
        <v>2</v>
      </c>
      <c r="E1134" s="173">
        <v>349.863</v>
      </c>
      <c r="F1134" s="173">
        <v>699.726</v>
      </c>
      <c r="G1134" s="168" t="s">
        <v>4351</v>
      </c>
      <c r="H1134" s="168"/>
      <c r="I1134" s="7" t="s">
        <v>17</v>
      </c>
    </row>
    <row r="1135" spans="1:9">
      <c r="A1135" s="167" t="s">
        <v>4291</v>
      </c>
      <c r="B1135" s="179" t="s">
        <v>3066</v>
      </c>
      <c r="C1135" s="168" t="s">
        <v>157</v>
      </c>
      <c r="D1135" s="168">
        <v>1</v>
      </c>
      <c r="E1135" s="173">
        <v>289.887</v>
      </c>
      <c r="F1135" s="173">
        <v>289.887</v>
      </c>
      <c r="G1135" s="168" t="s">
        <v>4351</v>
      </c>
      <c r="H1135" s="168"/>
      <c r="I1135" s="7" t="s">
        <v>17</v>
      </c>
    </row>
    <row r="1136" spans="1:9">
      <c r="A1136" s="167" t="s">
        <v>4292</v>
      </c>
      <c r="B1136" s="179" t="s">
        <v>3119</v>
      </c>
      <c r="C1136" s="168" t="s">
        <v>157</v>
      </c>
      <c r="D1136" s="168">
        <v>1</v>
      </c>
      <c r="E1136" s="173">
        <v>9227.16</v>
      </c>
      <c r="F1136" s="173">
        <v>9227.16</v>
      </c>
      <c r="G1136" s="168" t="s">
        <v>4351</v>
      </c>
      <c r="H1136" s="168"/>
      <c r="I1136" s="7" t="s">
        <v>17</v>
      </c>
    </row>
    <row r="1137" spans="1:9" ht="30">
      <c r="A1137" s="167" t="s">
        <v>4293</v>
      </c>
      <c r="B1137" s="179" t="s">
        <v>3107</v>
      </c>
      <c r="C1137" s="168" t="s">
        <v>157</v>
      </c>
      <c r="D1137" s="168">
        <v>1</v>
      </c>
      <c r="E1137" s="173">
        <v>1545.549</v>
      </c>
      <c r="F1137" s="173">
        <v>1545.549</v>
      </c>
      <c r="G1137" s="168" t="s">
        <v>4351</v>
      </c>
      <c r="H1137" s="168"/>
      <c r="I1137" s="7" t="s">
        <v>17</v>
      </c>
    </row>
    <row r="1138" spans="1:9" ht="30">
      <c r="A1138" s="167" t="s">
        <v>4294</v>
      </c>
      <c r="B1138" s="179" t="s">
        <v>3096</v>
      </c>
      <c r="C1138" s="168" t="s">
        <v>157</v>
      </c>
      <c r="D1138" s="168">
        <v>1</v>
      </c>
      <c r="E1138" s="173">
        <v>376.77600000000001</v>
      </c>
      <c r="F1138" s="173">
        <v>376.77600000000001</v>
      </c>
      <c r="G1138" s="168" t="s">
        <v>4351</v>
      </c>
      <c r="H1138" s="168"/>
      <c r="I1138" s="7" t="s">
        <v>17</v>
      </c>
    </row>
    <row r="1139" spans="1:9" ht="30">
      <c r="A1139" s="167" t="s">
        <v>4295</v>
      </c>
      <c r="B1139" s="179" t="s">
        <v>3097</v>
      </c>
      <c r="C1139" s="168" t="s">
        <v>157</v>
      </c>
      <c r="D1139" s="168">
        <v>1</v>
      </c>
      <c r="E1139" s="173">
        <v>376.77600000000001</v>
      </c>
      <c r="F1139" s="173">
        <v>376.77600000000001</v>
      </c>
      <c r="G1139" s="168" t="s">
        <v>4351</v>
      </c>
      <c r="H1139" s="168"/>
      <c r="I1139" s="7" t="s">
        <v>17</v>
      </c>
    </row>
    <row r="1140" spans="1:9">
      <c r="A1140" s="167" t="s">
        <v>4296</v>
      </c>
      <c r="B1140" s="179" t="s">
        <v>3120</v>
      </c>
      <c r="C1140" s="168" t="s">
        <v>157</v>
      </c>
      <c r="D1140" s="168">
        <v>1</v>
      </c>
      <c r="E1140" s="173">
        <v>1049.5889999999999</v>
      </c>
      <c r="F1140" s="173">
        <v>1049.5889999999999</v>
      </c>
      <c r="G1140" s="168" t="s">
        <v>4351</v>
      </c>
      <c r="H1140" s="168"/>
      <c r="I1140" s="7" t="s">
        <v>17</v>
      </c>
    </row>
    <row r="1141" spans="1:9">
      <c r="A1141" s="167" t="s">
        <v>4297</v>
      </c>
      <c r="B1141" s="179" t="s">
        <v>3121</v>
      </c>
      <c r="C1141" s="168" t="s">
        <v>157</v>
      </c>
      <c r="D1141" s="168">
        <v>1</v>
      </c>
      <c r="E1141" s="173">
        <v>115.34</v>
      </c>
      <c r="F1141" s="173">
        <v>115.34</v>
      </c>
      <c r="G1141" s="168" t="s">
        <v>4351</v>
      </c>
      <c r="H1141" s="168"/>
      <c r="I1141" s="7" t="s">
        <v>17</v>
      </c>
    </row>
    <row r="1142" spans="1:9">
      <c r="A1142" s="167" t="s">
        <v>4298</v>
      </c>
      <c r="B1142" s="179" t="s">
        <v>3122</v>
      </c>
      <c r="C1142" s="168" t="s">
        <v>157</v>
      </c>
      <c r="D1142" s="168">
        <v>6</v>
      </c>
      <c r="E1142" s="173">
        <v>30.757000000000001</v>
      </c>
      <c r="F1142" s="173">
        <v>184.542</v>
      </c>
      <c r="G1142" s="168" t="s">
        <v>4351</v>
      </c>
      <c r="H1142" s="168"/>
      <c r="I1142" s="7" t="s">
        <v>17</v>
      </c>
    </row>
    <row r="1143" spans="1:9" ht="30">
      <c r="A1143" s="167" t="s">
        <v>4299</v>
      </c>
      <c r="B1143" s="179" t="s">
        <v>3123</v>
      </c>
      <c r="C1143" s="168" t="s">
        <v>157</v>
      </c>
      <c r="D1143" s="168">
        <v>1</v>
      </c>
      <c r="E1143" s="173">
        <v>3844.65</v>
      </c>
      <c r="F1143" s="173">
        <v>3844.65</v>
      </c>
      <c r="G1143" s="168" t="s">
        <v>4351</v>
      </c>
      <c r="H1143" s="168"/>
      <c r="I1143" s="7" t="s">
        <v>17</v>
      </c>
    </row>
    <row r="1144" spans="1:9">
      <c r="A1144" s="167" t="s">
        <v>4300</v>
      </c>
      <c r="B1144" s="179" t="s">
        <v>3124</v>
      </c>
      <c r="C1144" s="168" t="s">
        <v>157</v>
      </c>
      <c r="D1144" s="168">
        <v>1</v>
      </c>
      <c r="E1144" s="173">
        <v>307.572</v>
      </c>
      <c r="F1144" s="173">
        <v>307.572</v>
      </c>
      <c r="G1144" s="168" t="s">
        <v>4351</v>
      </c>
      <c r="H1144" s="168"/>
      <c r="I1144" s="7" t="s">
        <v>17</v>
      </c>
    </row>
    <row r="1145" spans="1:9" ht="30">
      <c r="A1145" s="167" t="s">
        <v>4301</v>
      </c>
      <c r="B1145" s="179" t="s">
        <v>3125</v>
      </c>
      <c r="C1145" s="168" t="s">
        <v>157</v>
      </c>
      <c r="D1145" s="168">
        <v>1</v>
      </c>
      <c r="E1145" s="173">
        <v>435.214</v>
      </c>
      <c r="F1145" s="173">
        <v>435.214</v>
      </c>
      <c r="G1145" s="168" t="s">
        <v>4351</v>
      </c>
      <c r="H1145" s="168"/>
      <c r="I1145" s="7" t="s">
        <v>17</v>
      </c>
    </row>
    <row r="1146" spans="1:9" ht="30">
      <c r="A1146" s="167" t="s">
        <v>4302</v>
      </c>
      <c r="B1146" s="179" t="s">
        <v>3126</v>
      </c>
      <c r="C1146" s="168" t="s">
        <v>157</v>
      </c>
      <c r="D1146" s="168">
        <v>2</v>
      </c>
      <c r="E1146" s="173">
        <v>179.95099999999999</v>
      </c>
      <c r="F1146" s="173">
        <v>359.90199999999999</v>
      </c>
      <c r="G1146" s="168" t="s">
        <v>4351</v>
      </c>
      <c r="H1146" s="168"/>
      <c r="I1146" s="7" t="s">
        <v>17</v>
      </c>
    </row>
    <row r="1147" spans="1:9">
      <c r="A1147" s="167" t="s">
        <v>4303</v>
      </c>
      <c r="B1147" s="179" t="s">
        <v>3113</v>
      </c>
      <c r="C1147" s="168" t="s">
        <v>157</v>
      </c>
      <c r="D1147" s="168">
        <v>6</v>
      </c>
      <c r="E1147" s="173">
        <v>2921.9340000000002</v>
      </c>
      <c r="F1147" s="173">
        <v>17531.603999999999</v>
      </c>
      <c r="G1147" s="168" t="s">
        <v>4351</v>
      </c>
      <c r="H1147" s="168"/>
      <c r="I1147" s="7" t="s">
        <v>17</v>
      </c>
    </row>
    <row r="1148" spans="1:9">
      <c r="A1148" s="167" t="s">
        <v>4304</v>
      </c>
      <c r="B1148" s="179" t="s">
        <v>3112</v>
      </c>
      <c r="C1148" s="168" t="s">
        <v>157</v>
      </c>
      <c r="D1148" s="168">
        <v>1</v>
      </c>
      <c r="E1148" s="173">
        <v>2845.0410000000002</v>
      </c>
      <c r="F1148" s="173">
        <v>2845.0410000000002</v>
      </c>
      <c r="G1148" s="168" t="s">
        <v>4351</v>
      </c>
      <c r="H1148" s="168"/>
      <c r="I1148" s="7" t="s">
        <v>17</v>
      </c>
    </row>
    <row r="1149" spans="1:9">
      <c r="A1149" s="167" t="s">
        <v>4305</v>
      </c>
      <c r="B1149" s="179" t="s">
        <v>3127</v>
      </c>
      <c r="C1149" s="168" t="s">
        <v>157</v>
      </c>
      <c r="D1149" s="168">
        <v>1</v>
      </c>
      <c r="E1149" s="173">
        <v>438.29</v>
      </c>
      <c r="F1149" s="173">
        <v>438.29</v>
      </c>
      <c r="G1149" s="168" t="s">
        <v>4351</v>
      </c>
      <c r="H1149" s="168"/>
      <c r="I1149" s="7" t="s">
        <v>17</v>
      </c>
    </row>
    <row r="1150" spans="1:9">
      <c r="A1150" s="167" t="s">
        <v>4306</v>
      </c>
      <c r="B1150" s="179" t="s">
        <v>3078</v>
      </c>
      <c r="C1150" s="168" t="s">
        <v>157</v>
      </c>
      <c r="D1150" s="168">
        <v>1</v>
      </c>
      <c r="E1150" s="173">
        <v>230.679</v>
      </c>
      <c r="F1150" s="173">
        <v>230.679</v>
      </c>
      <c r="G1150" s="168" t="s">
        <v>4351</v>
      </c>
      <c r="H1150" s="168"/>
      <c r="I1150" s="7" t="s">
        <v>17</v>
      </c>
    </row>
    <row r="1151" spans="1:9" ht="30">
      <c r="A1151" s="167" t="s">
        <v>4307</v>
      </c>
      <c r="B1151" s="179" t="s">
        <v>3117</v>
      </c>
      <c r="C1151" s="168" t="s">
        <v>157</v>
      </c>
      <c r="D1151" s="168">
        <v>1</v>
      </c>
      <c r="E1151" s="173">
        <v>3844.65</v>
      </c>
      <c r="F1151" s="173">
        <v>3844.65</v>
      </c>
      <c r="G1151" s="168" t="s">
        <v>4351</v>
      </c>
      <c r="H1151" s="168"/>
      <c r="I1151" s="7" t="s">
        <v>17</v>
      </c>
    </row>
    <row r="1152" spans="1:9">
      <c r="A1152" s="167" t="s">
        <v>4308</v>
      </c>
      <c r="B1152" s="179" t="s">
        <v>2675</v>
      </c>
      <c r="C1152" s="168" t="s">
        <v>157</v>
      </c>
      <c r="D1152" s="168">
        <v>1</v>
      </c>
      <c r="E1152" s="173">
        <v>3844.65</v>
      </c>
      <c r="F1152" s="173">
        <v>3844.65</v>
      </c>
      <c r="G1152" s="168" t="s">
        <v>4351</v>
      </c>
      <c r="H1152" s="168"/>
      <c r="I1152" s="7" t="s">
        <v>17</v>
      </c>
    </row>
    <row r="1153" spans="1:9">
      <c r="A1153" s="167" t="s">
        <v>4309</v>
      </c>
      <c r="B1153" s="179" t="s">
        <v>3116</v>
      </c>
      <c r="C1153" s="168" t="s">
        <v>157</v>
      </c>
      <c r="D1153" s="168">
        <v>1</v>
      </c>
      <c r="E1153" s="173">
        <v>3075.72</v>
      </c>
      <c r="F1153" s="173">
        <v>3075.72</v>
      </c>
      <c r="G1153" s="168" t="s">
        <v>4351</v>
      </c>
      <c r="H1153" s="168"/>
      <c r="I1153" s="7" t="s">
        <v>17</v>
      </c>
    </row>
    <row r="1154" spans="1:9">
      <c r="A1154" s="167" t="s">
        <v>4310</v>
      </c>
      <c r="B1154" s="179" t="s">
        <v>3066</v>
      </c>
      <c r="C1154" s="168" t="s">
        <v>157</v>
      </c>
      <c r="D1154" s="168">
        <v>1</v>
      </c>
      <c r="E1154" s="173">
        <v>307.572</v>
      </c>
      <c r="F1154" s="173">
        <v>307.572</v>
      </c>
      <c r="G1154" s="168" t="s">
        <v>4351</v>
      </c>
      <c r="H1154" s="168"/>
      <c r="I1154" s="7" t="s">
        <v>17</v>
      </c>
    </row>
    <row r="1155" spans="1:9">
      <c r="A1155" s="167" t="s">
        <v>4311</v>
      </c>
      <c r="B1155" s="179" t="s">
        <v>3128</v>
      </c>
      <c r="C1155" s="168" t="s">
        <v>157</v>
      </c>
      <c r="D1155" s="168">
        <v>12</v>
      </c>
      <c r="E1155" s="173">
        <v>1153.395</v>
      </c>
      <c r="F1155" s="173">
        <v>13840.74</v>
      </c>
      <c r="G1155" s="168" t="s">
        <v>4351</v>
      </c>
      <c r="H1155" s="168"/>
      <c r="I1155" s="7" t="s">
        <v>17</v>
      </c>
    </row>
    <row r="1156" spans="1:9" ht="30">
      <c r="A1156" s="167" t="s">
        <v>4312</v>
      </c>
      <c r="B1156" s="179" t="s">
        <v>3126</v>
      </c>
      <c r="C1156" s="168" t="s">
        <v>157</v>
      </c>
      <c r="D1156" s="168">
        <v>12</v>
      </c>
      <c r="E1156" s="173">
        <v>499.80500000000001</v>
      </c>
      <c r="F1156" s="173">
        <v>5997.66</v>
      </c>
      <c r="G1156" s="168" t="s">
        <v>4351</v>
      </c>
      <c r="H1156" s="168"/>
      <c r="I1156" s="7" t="s">
        <v>17</v>
      </c>
    </row>
    <row r="1157" spans="1:9">
      <c r="A1157" s="167" t="s">
        <v>4313</v>
      </c>
      <c r="B1157" s="179" t="s">
        <v>3078</v>
      </c>
      <c r="C1157" s="168" t="s">
        <v>157</v>
      </c>
      <c r="D1157" s="168">
        <v>12</v>
      </c>
      <c r="E1157" s="173">
        <v>199.922</v>
      </c>
      <c r="F1157" s="173">
        <v>2399.0639999999999</v>
      </c>
      <c r="G1157" s="168" t="s">
        <v>4351</v>
      </c>
      <c r="H1157" s="168"/>
      <c r="I1157" s="7" t="s">
        <v>17</v>
      </c>
    </row>
    <row r="1158" spans="1:9">
      <c r="A1158" s="167" t="s">
        <v>4314</v>
      </c>
      <c r="B1158" s="179" t="s">
        <v>3113</v>
      </c>
      <c r="C1158" s="168" t="s">
        <v>157</v>
      </c>
      <c r="D1158" s="168">
        <v>48</v>
      </c>
      <c r="E1158" s="173">
        <v>26.913</v>
      </c>
      <c r="F1158" s="173">
        <v>1291.8240000000001</v>
      </c>
      <c r="G1158" s="168" t="s">
        <v>4351</v>
      </c>
      <c r="H1158" s="168"/>
      <c r="I1158" s="7" t="s">
        <v>17</v>
      </c>
    </row>
    <row r="1159" spans="1:9">
      <c r="A1159" s="167" t="s">
        <v>4315</v>
      </c>
      <c r="B1159" s="179" t="s">
        <v>3112</v>
      </c>
      <c r="C1159" s="168" t="s">
        <v>157</v>
      </c>
      <c r="D1159" s="168">
        <v>12</v>
      </c>
      <c r="E1159" s="173">
        <v>115.34</v>
      </c>
      <c r="F1159" s="173">
        <v>1384.08</v>
      </c>
      <c r="G1159" s="168" t="s">
        <v>4351</v>
      </c>
      <c r="H1159" s="168"/>
      <c r="I1159" s="7" t="s">
        <v>17</v>
      </c>
    </row>
    <row r="1160" spans="1:9">
      <c r="A1160" s="167" t="s">
        <v>4316</v>
      </c>
      <c r="B1160" s="179" t="s">
        <v>3129</v>
      </c>
      <c r="C1160" s="168" t="s">
        <v>157</v>
      </c>
      <c r="D1160" s="168">
        <v>12</v>
      </c>
      <c r="E1160" s="173">
        <v>346.01900000000001</v>
      </c>
      <c r="F1160" s="173">
        <v>4152.2280000000001</v>
      </c>
      <c r="G1160" s="168" t="s">
        <v>4351</v>
      </c>
      <c r="H1160" s="168"/>
      <c r="I1160" s="7" t="s">
        <v>17</v>
      </c>
    </row>
    <row r="1161" spans="1:9">
      <c r="A1161" s="167" t="s">
        <v>4317</v>
      </c>
      <c r="B1161" s="179" t="s">
        <v>3066</v>
      </c>
      <c r="C1161" s="168" t="s">
        <v>157</v>
      </c>
      <c r="D1161" s="168">
        <v>12</v>
      </c>
      <c r="E1161" s="173">
        <v>230.679</v>
      </c>
      <c r="F1161" s="173">
        <v>2768.1480000000001</v>
      </c>
      <c r="G1161" s="168" t="s">
        <v>4351</v>
      </c>
      <c r="H1161" s="168"/>
      <c r="I1161" s="7" t="s">
        <v>17</v>
      </c>
    </row>
    <row r="1162" spans="1:9" ht="30">
      <c r="A1162" s="167" t="s">
        <v>4318</v>
      </c>
      <c r="B1162" s="179" t="s">
        <v>3130</v>
      </c>
      <c r="C1162" s="168" t="s">
        <v>157</v>
      </c>
      <c r="D1162" s="168">
        <v>4</v>
      </c>
      <c r="E1162" s="173">
        <v>2306.79</v>
      </c>
      <c r="F1162" s="173">
        <v>9227.16</v>
      </c>
      <c r="G1162" s="168" t="s">
        <v>4351</v>
      </c>
      <c r="H1162" s="168"/>
      <c r="I1162" s="7" t="s">
        <v>17</v>
      </c>
    </row>
    <row r="1163" spans="1:9" ht="30">
      <c r="A1163" s="167" t="s">
        <v>4319</v>
      </c>
      <c r="B1163" s="179" t="s">
        <v>3131</v>
      </c>
      <c r="C1163" s="168" t="s">
        <v>157</v>
      </c>
      <c r="D1163" s="168">
        <v>4</v>
      </c>
      <c r="E1163" s="173">
        <v>3075.72</v>
      </c>
      <c r="F1163" s="173">
        <v>12302.88</v>
      </c>
      <c r="G1163" s="168" t="s">
        <v>4351</v>
      </c>
      <c r="H1163" s="168"/>
      <c r="I1163" s="7" t="s">
        <v>17</v>
      </c>
    </row>
    <row r="1164" spans="1:9" ht="45">
      <c r="A1164" s="167" t="s">
        <v>4320</v>
      </c>
      <c r="B1164" s="179" t="s">
        <v>3132</v>
      </c>
      <c r="C1164" s="168" t="s">
        <v>157</v>
      </c>
      <c r="D1164" s="168">
        <v>62</v>
      </c>
      <c r="E1164" s="173">
        <v>230.679</v>
      </c>
      <c r="F1164" s="173">
        <v>14302.098</v>
      </c>
      <c r="G1164" s="168" t="s">
        <v>4351</v>
      </c>
      <c r="H1164" s="168"/>
      <c r="I1164" s="7" t="s">
        <v>17</v>
      </c>
    </row>
    <row r="1165" spans="1:9" ht="45">
      <c r="A1165" s="167" t="s">
        <v>4321</v>
      </c>
      <c r="B1165" s="179" t="s">
        <v>3133</v>
      </c>
      <c r="C1165" s="168" t="s">
        <v>157</v>
      </c>
      <c r="D1165" s="168">
        <v>4</v>
      </c>
      <c r="E1165" s="173">
        <v>461.358</v>
      </c>
      <c r="F1165" s="173">
        <v>1845.432</v>
      </c>
      <c r="G1165" s="168" t="s">
        <v>4351</v>
      </c>
      <c r="H1165" s="168"/>
      <c r="I1165" s="7" t="s">
        <v>17</v>
      </c>
    </row>
    <row r="1166" spans="1:9" ht="30">
      <c r="A1166" s="167" t="s">
        <v>4322</v>
      </c>
      <c r="B1166" s="179" t="s">
        <v>3134</v>
      </c>
      <c r="C1166" s="168" t="s">
        <v>2699</v>
      </c>
      <c r="D1166" s="168" t="s">
        <v>214</v>
      </c>
      <c r="E1166" s="173">
        <v>768.93</v>
      </c>
      <c r="F1166" s="173">
        <v>768.93</v>
      </c>
      <c r="G1166" s="168" t="s">
        <v>4351</v>
      </c>
      <c r="H1166" s="168"/>
      <c r="I1166" s="7" t="s">
        <v>17</v>
      </c>
    </row>
    <row r="1167" spans="1:9" ht="45">
      <c r="A1167" s="167" t="s">
        <v>4323</v>
      </c>
      <c r="B1167" s="179" t="s">
        <v>3135</v>
      </c>
      <c r="C1167" s="168" t="s">
        <v>2699</v>
      </c>
      <c r="D1167" s="168" t="s">
        <v>214</v>
      </c>
      <c r="E1167" s="173">
        <v>2306.79</v>
      </c>
      <c r="F1167" s="173">
        <v>2306.79</v>
      </c>
      <c r="G1167" s="168" t="s">
        <v>4351</v>
      </c>
      <c r="H1167" s="168"/>
      <c r="I1167" s="7" t="s">
        <v>17</v>
      </c>
    </row>
    <row r="1168" spans="1:9" ht="30">
      <c r="A1168" s="167" t="s">
        <v>4324</v>
      </c>
      <c r="B1168" s="179" t="s">
        <v>3136</v>
      </c>
      <c r="C1168" s="168" t="s">
        <v>782</v>
      </c>
      <c r="D1168" s="168" t="s">
        <v>214</v>
      </c>
      <c r="E1168" s="173">
        <v>7689.3</v>
      </c>
      <c r="F1168" s="173">
        <v>7689.3</v>
      </c>
      <c r="G1168" s="168" t="s">
        <v>4351</v>
      </c>
      <c r="H1168" s="168"/>
      <c r="I1168" s="7" t="s">
        <v>17</v>
      </c>
    </row>
    <row r="1169" spans="1:9">
      <c r="A1169" s="167" t="s">
        <v>4325</v>
      </c>
      <c r="B1169" s="179" t="s">
        <v>3137</v>
      </c>
      <c r="C1169" s="168" t="s">
        <v>2699</v>
      </c>
      <c r="D1169" s="168" t="s">
        <v>214</v>
      </c>
      <c r="E1169" s="173">
        <v>7689.3</v>
      </c>
      <c r="F1169" s="173">
        <v>7689.3</v>
      </c>
      <c r="G1169" s="168" t="s">
        <v>4351</v>
      </c>
      <c r="H1169" s="168"/>
      <c r="I1169" s="7" t="s">
        <v>17</v>
      </c>
    </row>
    <row r="1170" spans="1:9" ht="30">
      <c r="A1170" s="167" t="s">
        <v>4326</v>
      </c>
      <c r="B1170" s="179" t="s">
        <v>3138</v>
      </c>
      <c r="C1170" s="168" t="s">
        <v>847</v>
      </c>
      <c r="D1170" s="168">
        <v>1</v>
      </c>
      <c r="E1170" s="173">
        <v>1922.325</v>
      </c>
      <c r="F1170" s="173">
        <v>1922.325</v>
      </c>
      <c r="G1170" s="168" t="s">
        <v>4351</v>
      </c>
      <c r="H1170" s="168"/>
      <c r="I1170" s="7" t="s">
        <v>17</v>
      </c>
    </row>
    <row r="1171" spans="1:9">
      <c r="A1171" s="167" t="s">
        <v>4327</v>
      </c>
      <c r="B1171" s="179" t="s">
        <v>3139</v>
      </c>
      <c r="C1171" s="168" t="s">
        <v>157</v>
      </c>
      <c r="D1171" s="168">
        <v>2</v>
      </c>
      <c r="E1171" s="173">
        <v>2737.3910000000001</v>
      </c>
      <c r="F1171" s="173">
        <v>5474.7820000000002</v>
      </c>
      <c r="G1171" s="168" t="s">
        <v>4351</v>
      </c>
      <c r="H1171" s="168"/>
      <c r="I1171" s="7" t="s">
        <v>17</v>
      </c>
    </row>
    <row r="1172" spans="1:9" ht="30">
      <c r="A1172" s="167" t="s">
        <v>4328</v>
      </c>
      <c r="B1172" s="179" t="s">
        <v>3140</v>
      </c>
      <c r="C1172" s="168" t="s">
        <v>847</v>
      </c>
      <c r="D1172" s="168">
        <v>2</v>
      </c>
      <c r="E1172" s="173">
        <v>3844.65</v>
      </c>
      <c r="F1172" s="173">
        <v>7689.3</v>
      </c>
      <c r="G1172" s="168" t="s">
        <v>4351</v>
      </c>
      <c r="H1172" s="168"/>
      <c r="I1172" s="7" t="s">
        <v>17</v>
      </c>
    </row>
    <row r="1173" spans="1:9" ht="45">
      <c r="A1173" s="167" t="s">
        <v>4329</v>
      </c>
      <c r="B1173" s="179" t="s">
        <v>3141</v>
      </c>
      <c r="C1173" s="168" t="s">
        <v>847</v>
      </c>
      <c r="D1173" s="168">
        <v>1</v>
      </c>
      <c r="E1173" s="173">
        <v>1537.86</v>
      </c>
      <c r="F1173" s="173">
        <v>1537.86</v>
      </c>
      <c r="G1173" s="168" t="s">
        <v>4351</v>
      </c>
      <c r="H1173" s="168"/>
      <c r="I1173" s="7" t="s">
        <v>17</v>
      </c>
    </row>
    <row r="1174" spans="1:9">
      <c r="A1174" s="167" t="s">
        <v>4330</v>
      </c>
      <c r="B1174" s="179" t="s">
        <v>2709</v>
      </c>
      <c r="C1174" s="168" t="s">
        <v>157</v>
      </c>
      <c r="D1174" s="168">
        <v>2</v>
      </c>
      <c r="E1174" s="173">
        <v>499.80500000000001</v>
      </c>
      <c r="F1174" s="173">
        <v>999.61</v>
      </c>
      <c r="G1174" s="168" t="s">
        <v>4351</v>
      </c>
      <c r="H1174" s="168"/>
      <c r="I1174" s="7" t="s">
        <v>17</v>
      </c>
    </row>
    <row r="1175" spans="1:9" ht="45">
      <c r="A1175" s="167" t="s">
        <v>4331</v>
      </c>
      <c r="B1175" s="179" t="s">
        <v>3142</v>
      </c>
      <c r="C1175" s="168" t="s">
        <v>782</v>
      </c>
      <c r="D1175" s="168" t="s">
        <v>214</v>
      </c>
      <c r="E1175" s="173">
        <v>4998.0450000000001</v>
      </c>
      <c r="F1175" s="173">
        <v>4998.0450000000001</v>
      </c>
      <c r="G1175" s="168" t="s">
        <v>4351</v>
      </c>
      <c r="H1175" s="168"/>
      <c r="I1175" s="7" t="s">
        <v>17</v>
      </c>
    </row>
    <row r="1176" spans="1:9" ht="30">
      <c r="A1176" s="167" t="s">
        <v>4332</v>
      </c>
      <c r="B1176" s="179" t="s">
        <v>3143</v>
      </c>
      <c r="C1176" s="168" t="s">
        <v>782</v>
      </c>
      <c r="D1176" s="168" t="s">
        <v>214</v>
      </c>
      <c r="E1176" s="173">
        <v>4613.58</v>
      </c>
      <c r="F1176" s="173">
        <v>4613.58</v>
      </c>
      <c r="G1176" s="168" t="s">
        <v>4351</v>
      </c>
      <c r="H1176" s="168"/>
      <c r="I1176" s="7" t="s">
        <v>17</v>
      </c>
    </row>
    <row r="1177" spans="1:9" ht="30">
      <c r="A1177" s="167" t="s">
        <v>4333</v>
      </c>
      <c r="B1177" s="179" t="s">
        <v>3144</v>
      </c>
      <c r="C1177" s="168" t="s">
        <v>782</v>
      </c>
      <c r="D1177" s="168" t="s">
        <v>214</v>
      </c>
      <c r="E1177" s="173">
        <v>3844.65</v>
      </c>
      <c r="F1177" s="173">
        <v>3844.65</v>
      </c>
      <c r="G1177" s="168" t="s">
        <v>4351</v>
      </c>
      <c r="H1177" s="168"/>
      <c r="I1177" s="7" t="s">
        <v>17</v>
      </c>
    </row>
    <row r="1178" spans="1:9">
      <c r="A1178" s="167" t="s">
        <v>4334</v>
      </c>
      <c r="B1178" s="179" t="s">
        <v>3145</v>
      </c>
      <c r="C1178" s="168" t="s">
        <v>782</v>
      </c>
      <c r="D1178" s="168" t="s">
        <v>214</v>
      </c>
      <c r="E1178" s="173">
        <v>3844.65</v>
      </c>
      <c r="F1178" s="173">
        <v>3844.65</v>
      </c>
      <c r="G1178" s="168" t="s">
        <v>4351</v>
      </c>
      <c r="H1178" s="168"/>
      <c r="I1178" s="7" t="s">
        <v>17</v>
      </c>
    </row>
    <row r="1179" spans="1:9" ht="30">
      <c r="A1179" s="167" t="s">
        <v>4335</v>
      </c>
      <c r="B1179" s="179" t="s">
        <v>3146</v>
      </c>
      <c r="C1179" s="168" t="s">
        <v>782</v>
      </c>
      <c r="D1179" s="168" t="s">
        <v>214</v>
      </c>
      <c r="E1179" s="173">
        <v>3844.65</v>
      </c>
      <c r="F1179" s="173">
        <v>3844.65</v>
      </c>
      <c r="G1179" s="168" t="s">
        <v>4351</v>
      </c>
      <c r="H1179" s="168"/>
      <c r="I1179" s="7" t="s">
        <v>17</v>
      </c>
    </row>
    <row r="1180" spans="1:9">
      <c r="A1180" s="167" t="s">
        <v>4336</v>
      </c>
      <c r="B1180" s="179" t="s">
        <v>3147</v>
      </c>
      <c r="C1180" s="168" t="s">
        <v>782</v>
      </c>
      <c r="D1180" s="168" t="s">
        <v>214</v>
      </c>
      <c r="E1180" s="173">
        <v>30757.200000000001</v>
      </c>
      <c r="F1180" s="173">
        <v>30757.200000000001</v>
      </c>
      <c r="G1180" s="168" t="s">
        <v>4351</v>
      </c>
      <c r="H1180" s="168"/>
      <c r="I1180" s="7" t="s">
        <v>17</v>
      </c>
    </row>
    <row r="1181" spans="1:9" ht="30">
      <c r="A1181" s="167" t="s">
        <v>4337</v>
      </c>
      <c r="B1181" s="179" t="s">
        <v>3148</v>
      </c>
      <c r="C1181" s="168" t="s">
        <v>782</v>
      </c>
      <c r="D1181" s="168" t="s">
        <v>214</v>
      </c>
      <c r="E1181" s="173">
        <v>19223.25</v>
      </c>
      <c r="F1181" s="173">
        <v>19223.25</v>
      </c>
      <c r="G1181" s="168" t="s">
        <v>4351</v>
      </c>
      <c r="H1181" s="168"/>
      <c r="I1181" s="7" t="s">
        <v>17</v>
      </c>
    </row>
    <row r="1182" spans="1:9" ht="45">
      <c r="A1182" s="167" t="s">
        <v>4338</v>
      </c>
      <c r="B1182" s="179" t="s">
        <v>3149</v>
      </c>
      <c r="C1182" s="168" t="s">
        <v>782</v>
      </c>
      <c r="D1182" s="168" t="s">
        <v>214</v>
      </c>
      <c r="E1182" s="173">
        <v>19223.25</v>
      </c>
      <c r="F1182" s="173">
        <v>19223.25</v>
      </c>
      <c r="G1182" s="168" t="s">
        <v>4351</v>
      </c>
      <c r="H1182" s="168"/>
      <c r="I1182" s="7" t="s">
        <v>17</v>
      </c>
    </row>
    <row r="1183" spans="1:9" ht="30">
      <c r="A1183" s="167" t="s">
        <v>4339</v>
      </c>
      <c r="B1183" s="179" t="s">
        <v>3150</v>
      </c>
      <c r="C1183" s="168" t="s">
        <v>782</v>
      </c>
      <c r="D1183" s="168" t="s">
        <v>214</v>
      </c>
      <c r="E1183" s="173">
        <v>10672.928</v>
      </c>
      <c r="F1183" s="173">
        <v>10672.928</v>
      </c>
      <c r="G1183" s="168" t="s">
        <v>4351</v>
      </c>
      <c r="H1183" s="168"/>
      <c r="I1183" s="7" t="s">
        <v>17</v>
      </c>
    </row>
    <row r="1184" spans="1:9">
      <c r="A1184" s="167" t="s">
        <v>4340</v>
      </c>
      <c r="B1184" s="179" t="s">
        <v>3066</v>
      </c>
      <c r="C1184" s="168" t="s">
        <v>157</v>
      </c>
      <c r="D1184" s="168">
        <v>12</v>
      </c>
      <c r="E1184" s="173">
        <v>1922.325</v>
      </c>
      <c r="F1184" s="173">
        <v>23067.9</v>
      </c>
      <c r="G1184" s="168" t="s">
        <v>4351</v>
      </c>
      <c r="H1184" s="168"/>
      <c r="I1184" s="7" t="s">
        <v>17</v>
      </c>
    </row>
    <row r="1185" spans="1:9">
      <c r="A1185" s="167" t="s">
        <v>4341</v>
      </c>
      <c r="B1185" s="179" t="s">
        <v>3151</v>
      </c>
      <c r="C1185" s="168" t="s">
        <v>26</v>
      </c>
      <c r="D1185" s="168">
        <v>775</v>
      </c>
      <c r="E1185" s="173">
        <v>2.3069999999999999</v>
      </c>
      <c r="F1185" s="173">
        <v>1787.925</v>
      </c>
      <c r="G1185" s="168" t="s">
        <v>4351</v>
      </c>
      <c r="H1185" s="168"/>
      <c r="I1185" s="7" t="s">
        <v>17</v>
      </c>
    </row>
    <row r="1186" spans="1:9">
      <c r="A1186" s="167" t="s">
        <v>4342</v>
      </c>
      <c r="B1186" s="179" t="s">
        <v>3152</v>
      </c>
      <c r="C1186" s="168" t="s">
        <v>26</v>
      </c>
      <c r="D1186" s="168">
        <v>124</v>
      </c>
      <c r="E1186" s="173">
        <v>4.6139999999999999</v>
      </c>
      <c r="F1186" s="173">
        <v>572.13599999999997</v>
      </c>
      <c r="G1186" s="168" t="s">
        <v>4351</v>
      </c>
      <c r="H1186" s="168"/>
      <c r="I1186" s="7" t="s">
        <v>17</v>
      </c>
    </row>
    <row r="1187" spans="1:9" ht="30">
      <c r="A1187" s="167" t="s">
        <v>4343</v>
      </c>
      <c r="B1187" s="179" t="s">
        <v>3153</v>
      </c>
      <c r="C1187" s="168" t="s">
        <v>157</v>
      </c>
      <c r="D1187" s="168">
        <v>31</v>
      </c>
      <c r="E1187" s="173">
        <v>3.8450000000000002</v>
      </c>
      <c r="F1187" s="173">
        <v>119.19500000000001</v>
      </c>
      <c r="G1187" s="168" t="s">
        <v>4351</v>
      </c>
      <c r="H1187" s="168"/>
      <c r="I1187" s="7" t="s">
        <v>17</v>
      </c>
    </row>
    <row r="1188" spans="1:9" ht="30">
      <c r="A1188" s="167" t="s">
        <v>4344</v>
      </c>
      <c r="B1188" s="179" t="s">
        <v>3154</v>
      </c>
      <c r="C1188" s="168" t="s">
        <v>26</v>
      </c>
      <c r="D1188" s="168">
        <v>35</v>
      </c>
      <c r="E1188" s="173">
        <v>2.3069999999999999</v>
      </c>
      <c r="F1188" s="173">
        <v>80.745000000000005</v>
      </c>
      <c r="G1188" s="168" t="s">
        <v>4351</v>
      </c>
      <c r="H1188" s="168"/>
      <c r="I1188" s="7" t="s">
        <v>17</v>
      </c>
    </row>
    <row r="1189" spans="1:9">
      <c r="A1189" s="167" t="s">
        <v>4345</v>
      </c>
      <c r="B1189" s="179" t="s">
        <v>3155</v>
      </c>
      <c r="C1189" s="168" t="s">
        <v>26</v>
      </c>
      <c r="D1189" s="168">
        <v>166</v>
      </c>
      <c r="E1189" s="173">
        <v>3.0760000000000001</v>
      </c>
      <c r="F1189" s="173">
        <v>510.61599999999999</v>
      </c>
      <c r="G1189" s="168" t="s">
        <v>4351</v>
      </c>
      <c r="H1189" s="168"/>
      <c r="I1189" s="7" t="s">
        <v>17</v>
      </c>
    </row>
    <row r="1190" spans="1:9" ht="30">
      <c r="A1190" s="167" t="s">
        <v>4346</v>
      </c>
      <c r="B1190" s="179" t="s">
        <v>3156</v>
      </c>
      <c r="C1190" s="168" t="s">
        <v>26</v>
      </c>
      <c r="D1190" s="168">
        <v>107</v>
      </c>
      <c r="E1190" s="173">
        <v>3.8450000000000002</v>
      </c>
      <c r="F1190" s="173">
        <v>411.41500000000002</v>
      </c>
      <c r="G1190" s="168" t="s">
        <v>4351</v>
      </c>
      <c r="H1190" s="168"/>
      <c r="I1190" s="7" t="s">
        <v>17</v>
      </c>
    </row>
    <row r="1191" spans="1:9" ht="30">
      <c r="A1191" s="167" t="s">
        <v>4347</v>
      </c>
      <c r="B1191" s="179" t="s">
        <v>3156</v>
      </c>
      <c r="C1191" s="168" t="s">
        <v>26</v>
      </c>
      <c r="D1191" s="168">
        <v>20</v>
      </c>
      <c r="E1191" s="173">
        <v>2.3069999999999999</v>
      </c>
      <c r="F1191" s="173">
        <v>46.14</v>
      </c>
      <c r="G1191" s="168" t="s">
        <v>4351</v>
      </c>
      <c r="H1191" s="168"/>
      <c r="I1191" s="7" t="s">
        <v>17</v>
      </c>
    </row>
    <row r="1192" spans="1:9" ht="45.75" thickBot="1">
      <c r="A1192" s="169" t="s">
        <v>4348</v>
      </c>
      <c r="B1192" s="180" t="s">
        <v>3157</v>
      </c>
      <c r="C1192" s="170" t="s">
        <v>26</v>
      </c>
      <c r="D1192" s="170">
        <v>123</v>
      </c>
      <c r="E1192" s="174">
        <v>4.6139999999999999</v>
      </c>
      <c r="F1192" s="174">
        <v>567.52199999999993</v>
      </c>
      <c r="G1192" s="170" t="s">
        <v>4351</v>
      </c>
      <c r="H1192" s="170"/>
      <c r="I1192" s="8" t="s">
        <v>17</v>
      </c>
    </row>
  </sheetData>
  <autoFilter ref="A1:K1192" xr:uid="{C5F428BE-F42B-4811-9DBD-C1A33487E91B}">
    <filterColumn colId="10">
      <filters blank="1"/>
    </filterColumn>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Bill No.1</vt:lpstr>
      <vt:lpstr>Check</vt:lpstr>
      <vt:lpstr>Bill 1 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S-GF-L1-D28@DIGI.LOCAL</cp:lastModifiedBy>
  <dcterms:created xsi:type="dcterms:W3CDTF">2020-05-08T12:07:18Z</dcterms:created>
  <dcterms:modified xsi:type="dcterms:W3CDTF">2026-08-22T17:09:09Z</dcterms:modified>
</cp:coreProperties>
</file>